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F空调系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<sst xmlns="http://schemas.openxmlformats.org/spreadsheetml/2006/main" count="56" uniqueCount="48">
  <si>
    <t>上海市公共卫生临床中心行政楼多功能会议室空调机组改造清单</t>
  </si>
  <si>
    <t>（一）机组设备维护</t>
  </si>
  <si>
    <t>序号</t>
  </si>
  <si>
    <t>名称</t>
  </si>
  <si>
    <t>规格型号</t>
  </si>
  <si>
    <t>送/新/排/二次回风量/m³/h</t>
  </si>
  <si>
    <t>冷量/kW</t>
  </si>
  <si>
    <t>机组尺寸</t>
  </si>
  <si>
    <t>单位</t>
  </si>
  <si>
    <t>数量</t>
  </si>
  <si>
    <t>单价</t>
  </si>
  <si>
    <t>金额</t>
  </si>
  <si>
    <t>备注</t>
  </si>
  <si>
    <t>设备AHU-1-1（新晃）</t>
  </si>
  <si>
    <t>新晃</t>
  </si>
  <si>
    <t>3762*2717*1844</t>
  </si>
  <si>
    <t>套</t>
  </si>
  <si>
    <t>15KW电机维护、风轮更换轴承</t>
  </si>
  <si>
    <t>设备小计：</t>
  </si>
  <si>
    <t>（二）控制系统更新</t>
  </si>
  <si>
    <t>空调强弱电中央控制一体柜</t>
  </si>
  <si>
    <t>1600*800*400</t>
  </si>
  <si>
    <t>（含7寸触摸屏、美的威尚15kw变频器、美控DDC控制器等元器件含自控）</t>
  </si>
  <si>
    <t>风管温湿度传感器</t>
  </si>
  <si>
    <t>KSD13E-13H</t>
  </si>
  <si>
    <t>个</t>
  </si>
  <si>
    <t>美的</t>
  </si>
  <si>
    <t>风阀执行器</t>
  </si>
  <si>
    <t>KA20-M3E-2</t>
  </si>
  <si>
    <t>电温控水阀电动球阀 DN100（含法兰）</t>
  </si>
  <si>
    <t>MVQQMA-100-B01</t>
  </si>
  <si>
    <t>电线</t>
  </si>
  <si>
    <t>机房配套</t>
  </si>
  <si>
    <t>项</t>
  </si>
  <si>
    <t>起帆</t>
  </si>
  <si>
    <t>阀门</t>
  </si>
  <si>
    <t>DN100</t>
  </si>
  <si>
    <t>只</t>
  </si>
  <si>
    <t>埃美柯</t>
  </si>
  <si>
    <t>压力表温度计</t>
  </si>
  <si>
    <t>MP1.0</t>
  </si>
  <si>
    <t>空调水管接管</t>
  </si>
  <si>
    <t>DN80-100</t>
  </si>
  <si>
    <t>BA自控系统安装调试费</t>
  </si>
  <si>
    <t>自控小计</t>
  </si>
  <si>
    <t xml:space="preserve"> </t>
  </si>
  <si>
    <t>税金：</t>
  </si>
  <si>
    <t>（一+二）合计：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</si>
</sst>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804]#,##0.00"/>
  </numFmts>
  <fonts count="3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name val="新宋体"/>
      <charset val="134"/>
    </font>
    <font>
      <sz val="11"/>
      <color rgb="FF000000"/>
      <name val="宋体"/>
      <charset val="134"/>
    </font>
    <font>
      <sz val="12"/>
      <color theme="1"/>
      <name val="等线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等线"/>
      <charset val="134"/>
      <scheme val="minor"/>
    </font>
    <font>
      <sz val="11"/>
      <name val="楷体_GB2312"/>
      <charset val="134"/>
    </font>
    <font>
      <sz val="10"/>
      <name val="新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 applyBorder="0"/>
    <xf numFmtId="0" fontId="30" fillId="0" borderId="0"/>
    <xf numFmtId="0" fontId="31" fillId="0" borderId="0"/>
    <xf numFmtId="176" fontId="32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43" fontId="3" fillId="0" borderId="1" xfId="1" applyFont="1" applyFill="1" applyBorder="1" applyAlignment="1">
      <alignment horizontal="right" vertical="center" wrapText="1"/>
    </xf>
    <xf numFmtId="43" fontId="3" fillId="0" borderId="1" xfId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52" applyNumberFormat="1" applyFont="1" applyBorder="1" applyAlignment="1">
      <alignment horizontal="center" vertical="center" wrapText="1"/>
    </xf>
    <xf numFmtId="0" fontId="6" fillId="0" borderId="1" xfId="52" applyNumberFormat="1" applyFont="1" applyBorder="1" applyAlignment="1">
      <alignment horizontal="left" vertical="center" wrapText="1"/>
    </xf>
    <xf numFmtId="0" fontId="7" fillId="0" borderId="1" xfId="52" applyNumberFormat="1" applyFont="1" applyBorder="1" applyAlignment="1">
      <alignment horizontal="center" vertical="center" wrapText="1"/>
    </xf>
    <xf numFmtId="0" fontId="6" fillId="0" borderId="1" xfId="52" applyNumberFormat="1" applyFon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" xfId="1" applyFont="1" applyBorder="1" applyAlignment="1"/>
    <xf numFmtId="0" fontId="9" fillId="0" borderId="1" xfId="59" applyNumberFormat="1" applyFont="1" applyFill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0" fontId="0" fillId="0" borderId="5" xfId="0" applyBorder="1" applyAlignment="1">
      <alignment horizontal="right" wrapText="1"/>
    </xf>
    <xf numFmtId="31" fontId="0" fillId="0" borderId="0" xfId="0" applyNumberFormat="1" applyAlignment="1">
      <alignment horizontal="right"/>
    </xf>
    <xf numFmtId="0" fontId="0" fillId="0" borderId="0" xfId="0" applyAlignment="1">
      <alignment horizontal="right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SH HMD No.2 Device List" xfId="50"/>
    <cellStyle name="常规 2" xfId="51"/>
    <cellStyle name="常规 2 2" xfId="52"/>
    <cellStyle name="常规 2 2 2" xfId="53"/>
    <cellStyle name="常规 3" xfId="54"/>
    <cellStyle name="常规 3 2" xfId="55"/>
    <cellStyle name="常规 3 2 2" xfId="56"/>
    <cellStyle name="常规 3 3" xfId="57"/>
    <cellStyle name="常规 4" xfId="58"/>
    <cellStyle name="常规 5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B24" sqref="B24:I24"/>
    </sheetView>
  </sheetViews>
  <sheetFormatPr defaultColWidth="9" defaultRowHeight="14.25"/>
  <cols>
    <col min="1" max="1" width="5.25" customWidth="1"/>
    <col min="2" max="2" width="27.5" customWidth="1"/>
    <col min="3" max="3" width="10.125" customWidth="1"/>
    <col min="4" max="6" width="9" customWidth="1"/>
    <col min="9" max="9" width="12.5" customWidth="1"/>
    <col min="10" max="10" width="14.625" customWidth="1"/>
    <col min="11" max="11" width="14.375" customWidth="1"/>
  </cols>
  <sheetData>
    <row r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/>
    </row>
    <row r="2" ht="0.75" customHeight="1" spans="1:11">
      <c r="A2" s="1"/>
      <c r="B2" s="1"/>
      <c r="C2" s="1"/>
      <c r="D2" s="1"/>
      <c r="E2" s="1"/>
      <c r="F2" s="1"/>
      <c r="G2" s="1"/>
      <c r="H2" s="2"/>
      <c r="I2" s="2"/>
      <c r="J2" s="2"/>
      <c r="K2" s="2"/>
    </row>
    <row r="3" ht="0.75" customHeight="1" spans="1:11">
      <c r="A3" s="1"/>
      <c r="B3" s="1"/>
      <c r="C3" s="1"/>
      <c r="D3" s="1"/>
      <c r="E3" s="1"/>
      <c r="F3" s="1"/>
      <c r="G3" s="1"/>
      <c r="H3" s="2"/>
      <c r="I3" s="2"/>
      <c r="J3" s="2"/>
      <c r="K3" s="2"/>
    </row>
    <row r="4" hidden="1" spans="1:11">
      <c r="A4" s="1"/>
      <c r="B4" s="1"/>
      <c r="C4" s="1"/>
      <c r="D4" s="1"/>
      <c r="E4" s="1"/>
      <c r="F4" s="1"/>
      <c r="G4" s="1"/>
      <c r="H4" s="2"/>
      <c r="I4" s="2"/>
      <c r="J4" s="2"/>
      <c r="K4" s="2"/>
    </row>
    <row r="5" ht="13.5" hidden="1" customHeight="1" spans="1:11">
      <c r="A5" s="1"/>
      <c r="B5" s="1"/>
      <c r="C5" s="1"/>
      <c r="D5" s="1"/>
      <c r="E5" s="1"/>
      <c r="F5" s="1"/>
      <c r="G5" s="1"/>
      <c r="H5" s="2"/>
      <c r="I5" s="2"/>
      <c r="J5" s="2"/>
      <c r="K5" s="2"/>
    </row>
    <row r="6" ht="4.5" hidden="1" customHeight="1" spans="1:11">
      <c r="A6" s="1"/>
      <c r="B6" s="1"/>
      <c r="C6" s="1"/>
      <c r="D6" s="1"/>
      <c r="E6" s="1"/>
      <c r="F6" s="1"/>
      <c r="G6" s="1"/>
      <c r="H6" s="2"/>
      <c r="I6" s="2"/>
      <c r="J6" s="2"/>
      <c r="K6" s="2"/>
    </row>
    <row r="7" ht="11.25" hidden="1" customHeight="1" spans="1:11">
      <c r="A7" s="1"/>
      <c r="B7" s="1"/>
      <c r="C7" s="1"/>
      <c r="D7" s="1"/>
      <c r="E7" s="1"/>
      <c r="F7" s="1"/>
      <c r="G7" s="1"/>
      <c r="H7" s="2"/>
      <c r="I7" s="2"/>
      <c r="J7" s="2"/>
      <c r="K7" s="2"/>
    </row>
    <row r="8" ht="29.25" customHeight="1" spans="1:11">
      <c r="A8" s="3" t="s">
        <v>0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ht="24" customHeight="1" spans="1:11">
      <c r="A9" s="4" t="s">
        <v>1</v>
      </c>
      <c r="B9" s="5"/>
      <c r="C9" s="5"/>
      <c r="D9" s="5"/>
      <c r="E9" s="5"/>
      <c r="F9" s="5"/>
      <c r="G9" s="5"/>
      <c r="H9" s="5"/>
      <c r="I9" s="5"/>
      <c r="J9" s="5"/>
      <c r="K9" s="6"/>
    </row>
    <row r="10" ht="42.75" spans="1:11">
      <c r="A10" s="7" t="s">
        <v>2</v>
      </c>
      <c r="B10" s="7" t="s">
        <v>3</v>
      </c>
      <c r="C10" s="7" t="s">
        <v>4</v>
      </c>
      <c r="D10" s="8" t="s">
        <v>5</v>
      </c>
      <c r="E10" s="8" t="s">
        <v>6</v>
      </c>
      <c r="F10" s="8" t="s">
        <v>7</v>
      </c>
      <c r="G10" s="7" t="s">
        <v>8</v>
      </c>
      <c r="H10" s="7" t="s">
        <v>9</v>
      </c>
      <c r="I10" s="7" t="s">
        <v>10</v>
      </c>
      <c r="J10" s="7" t="s">
        <v>11</v>
      </c>
      <c r="K10" s="7" t="s">
        <v>12</v>
      </c>
    </row>
    <row r="11" ht="64.5" customHeight="1" spans="1:11">
      <c r="A11" s="7">
        <v>1</v>
      </c>
      <c r="B11" s="9" t="s">
        <v>13</v>
      </c>
      <c r="C11" s="10" t="s">
        <v>14</v>
      </c>
      <c r="D11" s="10">
        <v>32829</v>
      </c>
      <c r="E11" s="10">
        <v>221</v>
      </c>
      <c r="F11" s="10" t="s">
        <v>15</v>
      </c>
      <c r="G11" s="11" t="s">
        <v>16</v>
      </c>
      <c r="H11" s="12">
        <v>1</v>
      </c>
      <c r="I11" s="13"/>
      <c r="J11" s="14"/>
      <c r="K11" s="15" t="s">
        <v>17</v>
      </c>
    </row>
    <row r="12" ht="20.25" customHeight="1" spans="1:11">
      <c r="A12" s="7">
        <v>2</v>
      </c>
      <c r="B12" s="16" t="s">
        <v>18</v>
      </c>
      <c r="C12" s="17"/>
      <c r="D12" s="17"/>
      <c r="E12" s="17"/>
      <c r="F12" s="17"/>
      <c r="G12" s="17"/>
      <c r="H12" s="17"/>
      <c r="I12" s="18"/>
      <c r="J12" s="14">
        <f>SUM(J11:J11)</f>
        <v>0</v>
      </c>
      <c r="K12" s="7"/>
    </row>
    <row r="13" ht="20.25" customHeight="1" spans="1:11">
      <c r="A13" s="4" t="s">
        <v>19</v>
      </c>
      <c r="B13" s="5"/>
      <c r="C13" s="5"/>
      <c r="D13" s="5"/>
      <c r="E13" s="5"/>
      <c r="F13" s="5"/>
      <c r="G13" s="5"/>
      <c r="H13" s="5"/>
      <c r="I13" s="5"/>
      <c r="J13" s="5"/>
      <c r="K13" s="6"/>
    </row>
    <row r="14" ht="51" customHeight="1" spans="1:11">
      <c r="A14" s="7">
        <v>1</v>
      </c>
      <c r="B14" s="19" t="s">
        <v>20</v>
      </c>
      <c r="C14" s="20" t="s">
        <v>21</v>
      </c>
      <c r="D14" s="7"/>
      <c r="E14" s="7"/>
      <c r="F14" s="7"/>
      <c r="G14" s="21" t="s">
        <v>16</v>
      </c>
      <c r="H14" s="22">
        <v>1</v>
      </c>
      <c r="I14" s="23"/>
      <c r="J14" s="23"/>
      <c r="K14" s="24" t="s">
        <v>22</v>
      </c>
    </row>
    <row r="15" ht="24.75" customHeight="1" spans="1:11">
      <c r="A15" s="7">
        <v>2</v>
      </c>
      <c r="B15" s="19" t="s">
        <v>23</v>
      </c>
      <c r="C15" s="20" t="s">
        <v>24</v>
      </c>
      <c r="D15" s="7"/>
      <c r="E15" s="7"/>
      <c r="F15" s="7"/>
      <c r="G15" s="25" t="s">
        <v>25</v>
      </c>
      <c r="H15" s="22">
        <v>2</v>
      </c>
      <c r="I15" s="26"/>
      <c r="J15" s="23"/>
      <c r="K15" s="7" t="s">
        <v>26</v>
      </c>
    </row>
    <row r="16" ht="24.75" customHeight="1" spans="1:11">
      <c r="A16" s="7">
        <v>3</v>
      </c>
      <c r="B16" s="19" t="s">
        <v>27</v>
      </c>
      <c r="C16" s="20" t="s">
        <v>28</v>
      </c>
      <c r="D16" s="7"/>
      <c r="E16" s="7"/>
      <c r="F16" s="7"/>
      <c r="G16" s="25" t="s">
        <v>25</v>
      </c>
      <c r="H16" s="22">
        <v>2</v>
      </c>
      <c r="I16" s="27"/>
      <c r="J16" s="23"/>
      <c r="K16" s="7" t="s">
        <v>26</v>
      </c>
    </row>
    <row r="17" ht="30" customHeight="1" spans="1:11">
      <c r="A17" s="7">
        <v>4</v>
      </c>
      <c r="B17" s="19" t="s">
        <v>29</v>
      </c>
      <c r="C17" s="20" t="s">
        <v>30</v>
      </c>
      <c r="D17" s="7"/>
      <c r="E17" s="7"/>
      <c r="F17" s="7"/>
      <c r="G17" s="25" t="s">
        <v>16</v>
      </c>
      <c r="H17" s="22">
        <v>1</v>
      </c>
      <c r="I17" s="27"/>
      <c r="J17" s="23"/>
      <c r="K17" s="7" t="s">
        <v>26</v>
      </c>
    </row>
    <row r="18" ht="24.75" customHeight="1" spans="1:11">
      <c r="A18" s="7">
        <v>5</v>
      </c>
      <c r="B18" s="19" t="s">
        <v>31</v>
      </c>
      <c r="C18" s="20" t="s">
        <v>32</v>
      </c>
      <c r="D18" s="7"/>
      <c r="E18" s="7"/>
      <c r="F18" s="7"/>
      <c r="G18" s="25" t="s">
        <v>33</v>
      </c>
      <c r="H18" s="22">
        <v>1</v>
      </c>
      <c r="I18" s="27"/>
      <c r="J18" s="23"/>
      <c r="K18" s="7" t="s">
        <v>34</v>
      </c>
    </row>
    <row r="19" ht="24.75" customHeight="1" spans="1:11">
      <c r="A19" s="7">
        <v>6</v>
      </c>
      <c r="B19" s="19" t="s">
        <v>35</v>
      </c>
      <c r="C19" s="20" t="s">
        <v>36</v>
      </c>
      <c r="D19" s="7"/>
      <c r="E19" s="7"/>
      <c r="F19" s="7"/>
      <c r="G19" s="25" t="s">
        <v>37</v>
      </c>
      <c r="H19" s="22">
        <v>2</v>
      </c>
      <c r="I19" s="27"/>
      <c r="J19" s="23"/>
      <c r="K19" s="7" t="s">
        <v>38</v>
      </c>
    </row>
    <row r="20" ht="24.75" customHeight="1" spans="1:11">
      <c r="A20" s="7">
        <v>7</v>
      </c>
      <c r="B20" s="19" t="s">
        <v>39</v>
      </c>
      <c r="C20" s="20" t="s">
        <v>40</v>
      </c>
      <c r="D20" s="7"/>
      <c r="E20" s="7"/>
      <c r="F20" s="7"/>
      <c r="G20" s="25" t="s">
        <v>37</v>
      </c>
      <c r="H20" s="22">
        <v>4</v>
      </c>
      <c r="I20" s="27"/>
      <c r="J20" s="23"/>
      <c r="K20" s="7"/>
    </row>
    <row r="21" ht="24.75" customHeight="1" spans="1:11">
      <c r="A21" s="7">
        <v>8</v>
      </c>
      <c r="B21" s="28" t="s">
        <v>41</v>
      </c>
      <c r="C21" s="20" t="s">
        <v>42</v>
      </c>
      <c r="D21" s="7"/>
      <c r="E21" s="7"/>
      <c r="F21" s="7"/>
      <c r="G21" s="29" t="s">
        <v>33</v>
      </c>
      <c r="H21" s="22">
        <v>1</v>
      </c>
      <c r="I21" s="27"/>
      <c r="J21" s="23"/>
      <c r="K21" s="7"/>
    </row>
    <row r="22" ht="24.75" customHeight="1" spans="1:11">
      <c r="A22" s="7">
        <v>9</v>
      </c>
      <c r="B22" s="30" t="s">
        <v>43</v>
      </c>
      <c r="C22" s="7"/>
      <c r="D22" s="7"/>
      <c r="E22" s="7"/>
      <c r="F22" s="7"/>
      <c r="G22" s="29" t="s">
        <v>33</v>
      </c>
      <c r="H22" s="12">
        <v>1</v>
      </c>
      <c r="I22" s="23"/>
      <c r="J22" s="23"/>
      <c r="K22" s="7"/>
    </row>
    <row r="23" ht="20.25" customHeight="1" spans="1:11">
      <c r="A23" s="7">
        <v>10</v>
      </c>
      <c r="B23" s="31" t="s">
        <v>44</v>
      </c>
      <c r="C23" s="32"/>
      <c r="D23" s="32"/>
      <c r="E23" s="32"/>
      <c r="F23" s="32"/>
      <c r="G23" s="32"/>
      <c r="H23" s="32"/>
      <c r="I23" s="33"/>
      <c r="J23" s="23"/>
      <c r="K23" s="30" t="s">
        <v>45</v>
      </c>
    </row>
    <row r="24" ht="20.25" customHeight="1" spans="1:11">
      <c r="A24" s="7">
        <v>11</v>
      </c>
      <c r="B24" s="34" t="s">
        <v>46</v>
      </c>
      <c r="C24" s="32"/>
      <c r="D24" s="32"/>
      <c r="E24" s="32"/>
      <c r="F24" s="32"/>
      <c r="G24" s="32"/>
      <c r="H24" s="32"/>
      <c r="I24" s="33"/>
      <c r="J24" s="35">
        <f>SUM(J23,J12)*0.09</f>
        <v>0</v>
      </c>
      <c r="K24" s="7"/>
    </row>
    <row r="25" ht="20.25" customHeight="1" spans="1:11">
      <c r="A25" s="7">
        <v>12</v>
      </c>
      <c r="B25" s="34" t="s">
        <v>47</v>
      </c>
      <c r="C25" s="32"/>
      <c r="D25" s="32"/>
      <c r="E25" s="32"/>
      <c r="F25" s="32"/>
      <c r="G25" s="32"/>
      <c r="H25" s="32"/>
      <c r="I25" s="33"/>
      <c r="J25" s="23">
        <f>SUM(J23:J24,J12)</f>
        <v>0</v>
      </c>
      <c r="K25" s="7"/>
    </row>
    <row r="26" spans="1:11">
      <c r="I26" s="36"/>
      <c r="J26" s="36"/>
      <c r="K26" s="36"/>
    </row>
    <row r="27" spans="1:11">
      <c r="I27" s="37"/>
      <c r="J27" s="38"/>
      <c r="K27" s="38"/>
    </row>
  </sheetData>
  <mergeCells count="11">
    <mergeCell ref="A8:K8"/>
    <mergeCell ref="A9:K9"/>
    <mergeCell ref="B12:I12"/>
    <mergeCell ref="A13:K13"/>
    <mergeCell ref="B23:I23"/>
    <mergeCell ref="B24:I24"/>
    <mergeCell ref="B25:I25"/>
    <mergeCell ref="I26:K26"/>
    <mergeCell ref="I27:K27"/>
    <mergeCell ref="A1:G7"/>
    <mergeCell ref="H1:K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1F空调系统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陈文彦</dc:creator>
  <cp:lastModifiedBy>WPS_1626846625</cp:lastModifiedBy>
  <dcterms:created xsi:type="dcterms:W3CDTF">2015-06-05T18:19:00Z</dcterms:created>
  <cp:lastPrinted>2025-07-08T12:07:00Z</cp:lastPrinted>
  <dcterms:modified xsi:type="dcterms:W3CDTF">2025-12-25T01:46:51Z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F385517E3D3D40519644D9B070FDA378_13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