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47" firstSheet="1"/>
  </bookViews>
  <sheets>
    <sheet name="交医院" sheetId="23" r:id="rId1"/>
  </sheets>
  <calcPr calcId="144525"/>
</workbook>
</file>

<file path=xl/sharedStrings.xml><?xml version="1.0" encoding="utf-8"?>
<sst xmlns="http://schemas.openxmlformats.org/spreadsheetml/2006/main" count="95" uniqueCount="90">
  <si>
    <t>开办费床单元项目需求</t>
  </si>
  <si>
    <t>序号</t>
  </si>
  <si>
    <t>实施内容</t>
  </si>
  <si>
    <t>规格型号（mm）</t>
  </si>
  <si>
    <t>单价
（人民币：
元）</t>
  </si>
  <si>
    <t>数量</t>
  </si>
  <si>
    <t>总额
（人民币：
元）</t>
  </si>
  <si>
    <t>备注</t>
  </si>
  <si>
    <t>基本参数</t>
  </si>
  <si>
    <t>诊查床</t>
  </si>
  <si>
    <t>1900*650*650</t>
  </si>
  <si>
    <t>B2放疗科1张
B1核医学1张
1F急诊4张
1F门诊6张
2F门诊4张
3F超声科17张
3F功能检查5张
3F门诊1张
B楼模拟7张</t>
  </si>
  <si>
    <t>1、规格尺寸：1900*650*650（mm）（允许误差±20mm）。
2、主体材质：全SUS304不锈钢制作，不锈钢方管框架≥30*80*1.5mm，圆腿≥φ38*1.5mm。
3、软包内芯为高密度定型泡棉高度≥8CM。密度≥45密度。
4、表面覆盖西皮，皮革无毒害。耐清洁耐消毒。</t>
  </si>
  <si>
    <t>特需诊查床</t>
  </si>
  <si>
    <t>2000*650*650</t>
  </si>
  <si>
    <t>4F特需门诊16张</t>
  </si>
  <si>
    <t>1、规格尺寸：2000*650*650（mm）（允许误差±20mm）
2、床体：实木板式结构，床体四周均倒圆角。
3、床面下四个储物抽屉。
4、床面软包厚度为8CM.软包内芯为高密度定型泡棉，密度为45密度.
5、表面覆盖西皮，皮革无毒害,抗菌，防水。</t>
  </si>
  <si>
    <t>手动床（两功能）</t>
  </si>
  <si>
    <t>2130*980*500</t>
  </si>
  <si>
    <t>B1核医学6张
2F留观室17张
3F日间化疗3张
14个病区168张（一个病区12张）
B区模拟病房6张</t>
  </si>
  <si>
    <t>1、规格尺寸：2130*980*500（mm）（允许误差±30mm）
2、背部升降≥0°-75°（允许误差±2°）腿部升降≥0°-45°（允许误差±2°）。
3、一体成型ABS床头尾，两侧带防撞角。
4、床面及床框：冷轧钢板冲孔，厚度≥1.2mm。管材冷轧型材，厚度≥1.5mm。可承重静载荷≥240KG。
5、护栏：六档折叠护栏长度≥1140mm
6、手摇柄：固定式手摇柄，颜色与床头配套。丝杆：具备双向打滑限位功能，全封闭式，避免灰尘进入。
7、餐桌：带阻尼缓冲装置翻转餐桌。
8、脚轮：直径≥125mm中控脚轮
9、表面处理采用静电粉体涂装，环保，对人体无伤害。
10、下沉式通长杂物网架。
11、床体设置四个盐水架插孔，四个引流袋挂钩。
12、配置一只不锈钢升降盐水架。
13、定制亚克力床头牌320*250mm,9小卡，1大卡。定制医院不锈钢LOGO标贴。</t>
  </si>
  <si>
    <t>骨科床（三功能龙门架）</t>
  </si>
  <si>
    <t>2130*980*470-770</t>
  </si>
  <si>
    <t>两个骨科病区</t>
  </si>
  <si>
    <t>1、规格尺寸：2130*980*470-770（mm）（允许误差±30mm）
2、背部升降≥0°-75°（允许误差±2°）腿部升降≥0°-45°（允许误差±2°）。
3、一体成型ABS床头尾，两侧带防撞角。
4、床面：冷轧钢板冲孔，厚度≥1.2mm。管材冷轧型材，厚度≥1.5mm。可承重静载荷≥240KG。
5、护栏：六档折叠护栏长度
6、手摇柄：固定式手摇柄，颜色与床头配套。丝杆：具备双向打滑限位功能，全封闭式，避免灰尘进入。
7、餐桌：带阻尼缓冲装置翻转餐桌。
8、脚轮：直径≥125mm中控脚轮
9、表面处理采用静电粉体涂装，环保，对人体无伤害。
10、床体设置四个盐水架插孔，四个引流袋挂钩。
11、配置一只不锈钢升降盐水架。
12、下沉式通长杂物网架。
13、配龙门牵引架，架体为≥40mm八角铝合金，材料厚为≥2mm，表面氧化、喷砂处理；十字架为高强度工程塑料，模压成型，安装、脱卸方便；手拉杆为双手拉环
14、带有分腿功能。
15、定制亚克力床头牌320*250mm,9小卡，1大卡。定制医院不锈钢LOGO标贴。</t>
  </si>
  <si>
    <t xml:space="preserve"> </t>
  </si>
  <si>
    <t>骨科床（三功能双吊臂）</t>
  </si>
  <si>
    <t xml:space="preserve">1、规格尺寸：2130*980*470-770（mm）（允许误差±30mm）
2、背部升降≥0°-75°（允许误差±2°）腿部升降≥0°-45°（允许误差±2°）。
3、一体成型ABS床头尾，两侧带防撞角。
4、床面：冷轧钢板冲孔，厚度≥1.2mm。管材冷轧型材，厚度≥1.5mm。可承重静载荷≥240KG。
5、护栏：六档折叠护栏长度。
6、手摇柄：固定式手摇柄，颜色与床头配套。丝杆：具备双向打滑限位功能，全封闭式，避免灰尘进入。
7、餐桌：带阻尼缓冲装置翻转餐桌。
8、脚轮：直径≥125mm中控脚轮。
9、表面处理采用静电粉体涂装，环保，对人体无伤害。
10、床体设置四个盐水架插孔，四个引流袋挂钩。
11、配置不锈钢双吊臂牵引架。双臂用≥38*1.8mm不锈钢圆管制作，双臂上配有二个拉手环，拉手环可供病人锻炼用；床脚端有牵引架，牵引架可上下左右调节，可根据不同病员的伤情作全方位、全角度的牵引
12、配置一只不锈钢升降盐水架。
13、下沉式通长杂物网架。
14、定制亚克力床头牌320*250mm,9小卡，1大卡。定制医院不锈钢LOGO标贴。
</t>
  </si>
  <si>
    <t>手动床（三功能）</t>
  </si>
  <si>
    <t>2F血透室46张</t>
  </si>
  <si>
    <t xml:space="preserve">1、规格尺寸：2160*980*470-770（mm）（允许误差±30mm）
2、背部升降≥0°-75°（允许误差±2°）腿部升降≥0°-45°（允许误差±2°）。
3、一体成型ABS床头尾，两侧带防撞角。
4、床面：冷轧钢板冲孔，厚度≥1.2mm。管材冷轧型材，厚度≥1.5mm。可承重静载荷≥240KG。
5、护栏：六档折叠护栏长度。
6、手摇柄：固定式手摇柄，颜色与床头配套。丝杆：具备双向打滑限位功能，全封闭式，避免灰尘进入。
7、餐桌：带阻尼缓冲装置翻转餐桌。
8、脚轮：直径≥125mm中控脚轮。
9、表面处理采用静电粉体涂装。环保，对人体无伤害。
10、床体设置四个盐水架插孔，四个引流袋挂钩。
11、下沉式通长杂物网架。
12、配置一只不锈钢升降盐水架。
13、定制亚克力床头牌320*250mm,9小卡，1大卡。定制医院不锈钢LOGO标贴。
</t>
  </si>
  <si>
    <t>电动转运床</t>
  </si>
  <si>
    <t>2040*740*570-870</t>
  </si>
  <si>
    <t>1F急诊1个
2FEICU1个
4FICU2个
5F手术室1个</t>
  </si>
  <si>
    <t>1、规格尺寸：（长×宽）2040㎜×740㎜(±20mm)升降范围：570㎜—870㎜(±20mm) （允许误差±30mm）。
2、移动床板水平行程：510mm（允许误差±30mm）
3、安全工作载荷：≧135KG。
4、整车电源由 24V蓄电池提供，额定功率≥250VA
5、采用双层移动板，运用了运动叠加原理，确保移动布与患者及病床之间无滑动摩擦。患者不需要任何人工搬动，平稳、舒适地进行病床和转移车之间的移动（自动过床）
6、转移板，具有一定柔韧性，可以满足与病床、手术台、CT凹形检查床等设备的配合使用，能够很好的贴合非平面操作台。
7、移动板两边分别安装有一排滚轮，减少移动布绕移动板转动时的阻力以及摩擦力，延长移动布使用
8、具有自动调布功能。当移动布跑偏到一定位置时，触发调布装置启动，自动将移动布朝相反方向调节。寿命。。
9、床板转动布用手柄控制器来操作，可向左右调整患者在床板中的位置。
10、转移布是用高强度纤维布高密度编织，有效防水、防静电、耐腐蚀。。
11、采用高强度金属护栏，护栏与移动床板之间具备自动检测互锁功能，当护栏抬起时床板不得移动，防止误操作时发生撞击，保障使用安全。
12、二档位脚轮，制动可靠、推行灵活。中置导向轮。
13、具有电动推行助力功能，起步及推行更加轻便。
14、中置导向轮电动收（起）放（下），带电子刹车
15、床体下设有一体式ABS材质托盘，可放置氧气瓶等物品，托盘承重≥10Kg。
16、整车电源由12V蓄电池提供，电池包外挂，拆卸方便，充足电的情况下可转运50人次。</t>
  </si>
  <si>
    <t>电动床（三功能）</t>
  </si>
  <si>
    <t>2190*1020*470-800</t>
  </si>
  <si>
    <t>11-13楼6个病区</t>
  </si>
  <si>
    <t>1、规格尺寸：2190*1020*470~800（mm）（允许误差±30mm）；
2、背部升降：0-65°；腿部升降0-30°；高低升降470-800mm；
3、手动CPR：床边两侧配置手动CPR开关。具备背膝联动。
4、急停开关：床架配置有急停开关，按下急停按钮可中止医用电动病床的运行。
5、一键复位：在紧急情况，可使病床在任何体位下恢复到水平状态。
6、电机：采用优质电机，推力≥6000N，可靠性高，防护等级达到IPX4以上，带蓄电池。
7、手控器：采用TFT彩色液晶屏，可实时显示背腿升降角度和整床升降高度，配置磁性锁功能。
8、床架：整体床架选用优质钢管，床框选用≥50*30*2.5mm的矩形管；背板、坐板、腿板和脚板使用可拆卸独立框架设计。
9、床面：床板采用1.2mm冷轧钢板，床面有防止床垫侧滑功能。
10、床头尾板：采用HDPE一体成型，耐热，耐低温，耐化学药品；内置不锈钢管，增强牢度。可快速拔插安装，满足紧急抢救需求。
11、护栏：采用高密度HDPE材料一体成型。四片分体式护栏，护栏上缘与床面板距离为400mm±10mm；头侧护栏安装于床架，可随床体同时运动，充分保护患者的安全。
12、背部护栏长≥965mm，腿部护栏长≥875mm，实现全包围防护。
13、表面涂装采用双重涂层技术。
14、带角度显示器。
15、防撞轮：病床的4角设有防撞轮。
16、脚轮：配置四个双面中控脚轮，直径125mm。
17、配置2个附件挂钩。
18、配置可开放信息化端口
19、输液架：1支/床，可伸缩式，收纳方便，采用不锈钢材制作，伸缩杆为实心不锈钢。可收藏。</t>
  </si>
  <si>
    <t>电动床（五功能）</t>
  </si>
  <si>
    <t>2130*980*480-820</t>
  </si>
  <si>
    <t>4-13楼东面，每个病区2张，共20张
11-13楼西，每个病区2张，共6张
5-10楼西，每个病区4张，共24张
4楼西，10张</t>
  </si>
  <si>
    <t>1、规格尺寸：2130*980*480-820（mm）（允许误差±30mm）；
2、背部升降：0-65°；腿部升降0-45°；高低升降480-820mm；整体倾斜±13°；具备背膝联动功能。
3、配置手动CPR。一键式心脏椅位功能、一键复位功能。
4、具备腹部自延位减压。
5、急停开关：床架配置有急停开关，按下急停按钮可中止医用电动病床的运行。
6、一键复位：在紧急情况，可使病床在任何体位下恢复到水平状态。
7、电机：采用优质电机，推力≥6000N，可靠性高，防护等级达到IPX4以上，带蓄电池。
8、手控器：采用TFT彩色液晶屏，可实时显示背腿升降角度和整床升降高度，配置磁性锁功能。
9、床架：整体床架选用优质钢管，床框选用≥50*30*2.0mm的矩形管；背板、坐板、腿板和脚板使用可拆卸独立框架设计。
10、床面：床板采用1.2mm冷轧钢板，床面有防止床垫侧滑功能。
11、床头尾板：采用HDPE一体成型。可快速拔插安装，满足紧急抢救需求。病床的4角设有防撞轮。
12、护栏：高密度HDPE材料一体成型，四片分体式护栏，护栏上缘与床面板距离为400mm±10mm；头侧护栏安装于床架，可随床体同时运动，充分保护患者的安全。
13、背部护栏长≥965mm，腿部护栏长≥875mm，实现全包围防护。
14、带角度显示器。
15、表面涂装采用双重涂层技术。
16、脚轮：配置四个双面中控脚轮，直径125mm。
17、控制器：配备患者操作面板≥2个、手持遥控器≥1个、护士操作面板≥2个
18、配置2个附件挂钩。
19、配置可开放信息化端口
20、输液架：1支/床，可伸缩式，收纳方便，采用不锈钢材制作，伸缩杆为实心不锈钢。可以收藏。</t>
  </si>
  <si>
    <t>电动床（五功能带称重）</t>
  </si>
  <si>
    <t xml:space="preserve">2040*1090*470-770
</t>
  </si>
  <si>
    <t>1楼急诊抢救9张（配一张称重）
2楼CCU7张（配一张称重）
4楼ICU46张（配六张称重）</t>
  </si>
  <si>
    <t>1、规格尺寸：2040*1090*470-770（mm）（允许误差±30mm） 
2、背部升降：0-75° ，腿部升降：0-40度°，前后倾斜：±12°，具备背膝联动功能。手动CPR。一键式心脏椅位功能、一键复位功能。
3、护栏双侧升降控制器：嵌入式升降控制器≥4组，内嵌于左右护栏内外侧。
4、医护人员专用床尾升降锁控器：具有床体各升降调整锁定功能
5、电动CPR功能：床体两侧下方具备电动CPR按键(心肺复苏)。锁定状态也可执行。
6、多功能数码秤重系统：可量测体重0~230公斤，秤重精准度：≤0.1公斤。可连续测量并实时显示。
7、床板：ABS一体成型可快速拆卸式床板，床板厚度≥4mm，可承重≥230kg，带床垫防滑垫。
8、床面具有透气孔，表面平整、无毛边不伤手。
9、护   栏：四片分体式护栏，采用ABS塑钢材质注塑成型制作。
10、腿部护栏升起时距离床尾板≤60mm，背部及腿部两护栏拉上之间距离≤60mm，防止病患滑落之危险。
11、护栏升降采用左右钟摆式操作，节省操作空间。
12、床头尾板：采用ABS塑钢材质一体注塑成型制作。可快速拆卸。
13、防撞护角：采用ABS塑钢材质一体注塑成型制作。
14、脚轮：配置四个双面中控脚轮，直径125mm。
15、床体：整体床架采用钢骨结构设计，钢管厚度≥2mm。
16、表面采先进的涂装工艺。
17、床体装6个污物袋挂钩。
18、床体四角具输液架插座共四个。
19、输液架：1支/床，可伸缩式，收纳方便，采用不锈钢材制作，伸缩杆为实心不锈钢。可以收藏。</t>
  </si>
  <si>
    <t>翻身床垫（带俯卧位）</t>
  </si>
  <si>
    <t>2000*900*170</t>
  </si>
  <si>
    <t>1、具有翻身功能，翻身角度多档可调，空载达到32±10%度翻身角度。
2、气垫压力十档可调，
3、具备与翻身功能联动的充气式可升降式防侧滑侧护挡，。
4、具有波动减压模式，波动周期10min/15min/20min/25min。
5、采用复合有机硅季铵盐的防水透气面料。
6、具有可升降的防头颈侧歪头枕。
7、平躺时床垫厚度≤12CM，给病床侧护板预留足够安全高度。
8、具有3D高弹网格织物层。
9、具有乳胶层且厚度≤1CM，避免阻隔波动减压功能。
10、工作噪音≤45分贝。
11、双气泵，充气速度为30L/min,5分钟内充满床垫，断电提供12小时气压维持。
12、关键位置气管设置夹钢丝管保护，防止因外力重压产生折管导致供气中断。
13、最大承重&gt;135kg。
14、与床体分离的快速放气手动装置，避免被床单包裹难以操作。
15、电源线隐匿式收纳，避免磨损漏电。
16、具有胸部多点位振动功能，强度多档可调。
17、具有实施标准俯卧位（抬升胸部，空悬出头部和腹部）的功能，胸部抬升高度≥15厘米，并可同时进行俯卧位翻身。
18、具有足踝部抬升功能，抬升高度≥15厘米。</t>
  </si>
  <si>
    <t>电动床（ICU五功能）</t>
  </si>
  <si>
    <r>
      <rPr>
        <sz val="10"/>
        <color rgb="FFFF0000"/>
        <rFont val="等线"/>
        <charset val="134"/>
        <scheme val="minor"/>
      </rPr>
      <t xml:space="preserve">2040*1090*470-770
</t>
    </r>
    <r>
      <rPr>
        <sz val="10"/>
        <rFont val="等线"/>
        <charset val="134"/>
        <scheme val="minor"/>
      </rPr>
      <t xml:space="preserve">
</t>
    </r>
  </si>
  <si>
    <t>1、规格尺寸：2040*1090*470-770（mm） 
2、背部升降：0-75° ，腿部升降：0-40度°，前后倾斜：±12°，具备背膝联动功能。手动CPR。一键式心脏椅位功能、一键复位功能。
3、护栏双侧升降控制器：嵌入式升降控制器≥4组，内嵌于左右护栏内外侧。
4、医护人员专用床尾升降锁控器：具有床体各升降调整锁定功能
5、电动CPR功能：床体两侧下方具备电动CPR按键(心肺复苏)。锁定状态也可执行。
6、床板：ABS一体成型可快速拆卸式床板，床板厚度≥4mm，可承重≥230kg，带床垫防滑垫。
7、床面具有透气孔，表面平整、无毛边不伤手。
8、护   栏：四片分体式护栏，采用ABS塑钢材质注塑成型制作。
9、护栏保护范围大，实现全包围。
10、护栏升降采用左右钟摆式操作，节省操作空间。
11、床头尾板：采用ABS塑钢材质一体注塑成型制作。可快速拆卸。
12、防撞护角：采用ABS塑钢材质一体注塑成型制作。
13、脚轮：配置四个双面中控脚轮，直径125mm。
14、床体：整体床架采用钢骨结构设计，钢管厚度≥2mm。
15、整体床架采先进的涂装工艺。
16、床体两侧各装设三个污物袋挂钩，圆钢条制。
17、床体四角具输液架插座共四个。
18、输液架：1支/床，可伸缩式，收纳方便，采用不锈钢材制作，伸缩杆为实心不锈钢。可收藏。</t>
  </si>
  <si>
    <t>防褥疮气垫</t>
  </si>
  <si>
    <t>2000*850*128</t>
  </si>
  <si>
    <t>1、规格尺寸：2000*850*128（mm）（允许误差±20mm）
2、床垫气条使用材料：优质尼龙复合医用级PVC布料，气条布料厚度：≥0.40mm
3、气条数量17条，带喷气微孔气条数量8条，两管波动功能
4、床罩为尼龙底席拉链式PU涧棉床罩
5、每套配备用气条1条，最大承受重量150kg
6、床席具有CPR快速放气功能，头部3条气条保持充气状态
7、交替波动周期：10-12分钟
8、主机带快速接头与床席输气管快速接头对接
9、主机工作电压、频率：220V 50HZ，气泵压力范围：55~120mmHg，气泵流量</t>
  </si>
  <si>
    <t>治疗椅</t>
  </si>
  <si>
    <t>1980*600*550</t>
  </si>
  <si>
    <t>3F日间化疗</t>
  </si>
  <si>
    <t>1、规格尺寸：1980*600*550（mm）电动可躺卧收起。（允许误差±20mm）
2、面料：采用西皮，防水，耐消毒，抗菌，抗渗色。
3、背包：采用高密度高回弹泡棉，抗形变。高强度木板背框或铁架支撑结构。
4、座包：采用高密度高回弹泡棉，抗形变，高强度木板背框或铁架支撑结构。
5、桌板：配宽大吸塑写字板面板，带杯架，90度旋转。
6、扶手：实用型宽大扶手，宽度150±5mm，优质钢木结构，可装钢制可拆卸扶手架，操作按键带USB接口功能
7、机架：高强度钢制机架，表面处理采用静电粉体涂装
8、电机：采用优质电机，稳定性能好，高效静音
9、配套实木茶几</t>
  </si>
  <si>
    <t>对接床</t>
  </si>
  <si>
    <t>3570*640* 660～950</t>
  </si>
  <si>
    <t>手术室</t>
  </si>
  <si>
    <t>1、规格尺寸：3870*640*660（mm）（允许误差±20mm）。
2、整体升降范围660至950（mm）之间调节（允许误差±20mm）
3、背部可手控抬高。推车具有升降功能，升降幅度0～,300mm之间。
4、树脂成型两侧护栏板，可以水平固定。具有双安全锁进行锁定。
5、推车底座，大梁，升降链接部件，轨道，头部支座等主要配件为厚度≥1.2mm铝合金型材喷塑。
6、护栏板上设有角度显示；两侧护栏板中间有凹槽，防止导管滑落，方便输液引流。
7、两部推车各安装有四只6″中心制动万向脚轮，分三档控制，前档两轮定向运行，中档四轮万向运行。
8、由内外推车及担架三部分组成。内外以轨道对接，担架部分可在轨道上滑动。
9、对接锁紧装置灵活，安全可靠，分离内外车时只需在一端操作，方便简捷。
10、推车装有四钩螺钉锁紧可调式输液杆
11、担架垫以多层高强度防水布铺垫，可作移动病人用。</t>
  </si>
  <si>
    <t>床垫（普通）</t>
  </si>
  <si>
    <t>1900*850*80</t>
  </si>
  <si>
    <t>配套病床</t>
  </si>
  <si>
    <t>1、规格尺寸：1900*850*80（mm）（匹配医院病床）
2、内材：采用高分子纤维材质及高密度海绵制作，阻燃、环保，抗菌，易清洁。使用寿命长
3、外部采用防水透气抗菌面料，可拆洗可更换。</t>
  </si>
  <si>
    <t>加厚床垫</t>
  </si>
  <si>
    <t>1900*890*100</t>
  </si>
  <si>
    <t>1、规格尺寸：1900*890*100（mm）（配套电动病床。）
2、内材：采用高分子纤维材质及高密度海绵制作，阻燃、环保抗菌，易清洁，使用寿命长
3、外部采用防水透气抗菌面料。可拆洗可更换。</t>
  </si>
  <si>
    <t>翻身气垫</t>
  </si>
  <si>
    <t>1、左右侧翻角度≥30°；时间可设定，侧翻模式：左翻、平躺、右翻、循环15分钟、循环30分钟五种侧翻模式可选择。
2、配备四面弹性PU床罩，高弹性高耐磨材质，减少摩擦力和剪切力，防水、舒适、更耐用。通过生物兼容性测试：细胞毒性，刺激性，皮肤过敏，符合阻燃标准BS7175 要求
3、上层气条:使用既环保又耐用的尼龙TPU材质，下层气囊采用适合人体工程学设计，确保侧翻时患者的舒适性。
4、三段式护边管，顺应病床升降折曲的角度变化，降低患者跌落风险，同时保持患者卧姿。
5、患者背部上升，处于坐姿位时，床垫会增加额外气压，防止触底。
6、通过双管波动交替，周期性改变身体承压部位，使卧床患者皮肤接触床垫的压力分散。两组气室交替波动期间。
7、气条独立式单管设计，可单个气条进行更换；
8、交替循环周期有10、15、20、25分钟四种模式可选择。
9、可根据患者体重调节进行10档压力值调整，40-200KG之间进行调节。
10、带声-光电源故障报警，且故障排除后可以自动解除报警；
11、带声-光压力报警，当压力恢复到正常范围时自动解除报警。
12、 床垫设置两处CPR装置，胸部位置为旋钮式快速放气方式，主机位置为快速接头放气方式，方便护理人员快速处理急心肺复苏病人
13、床席充气尺寸：200±5×90±5×14±2CM主机尺寸：36×12×28CM
14、  床垫工作两侧充气护栏高度≥21CM
15、  最大承重≥195㎏</t>
  </si>
  <si>
    <t>床头床尾</t>
  </si>
  <si>
    <t>1、规格尺寸：安装尺寸500mm-800mm（允许误差±30mm）
2、床头床尾：全新材料一体成型。卡扣式，木纹热转印工艺。重量≥6公斤。
3、定制亚克力床头牌320*250mm,9小卡，1大卡。定制医院不锈钢LOGO标贴。
4、需现场勘探，按院方现有床型号对应匹配，需提供上门安装、修复等服务内容。</t>
  </si>
  <si>
    <t>护栏</t>
  </si>
  <si>
    <t>1、规格尺寸：六档折叠护栏长度≥1140mm，高度≥390mm，
2、护栏开关枪手使用合金铸件，护栏下部铰链使用合金压铸件，立柱采用铝合金材质
3、需现场勘探，按院方现有床型号对应匹配，需提供上门安装、修复等服务内容</t>
  </si>
  <si>
    <t>床框及床板</t>
  </si>
  <si>
    <t>1、规格尺寸：2000*930*60（允许误差±30mm）
2、整体床架选用优质钢管精密焊接而成，床框选用≥30*60*2mm的矩形管，抗压性强，具有高承重力，可承载静态载荷≥400KG，安全工作负重≥240KG；背板、坐板、腿板和脚板使用可拆卸独立框架设计，实现四段式床面，尺寸设计需符合人体工程学。
3、冷轧钢板冲孔，厚度≥1.2 mm。管材冷轧型材，厚度≥1.5 mm，有方管加强支撑，承重≥250 kg。
4、表面处理采用静电粉体涂装，酸洗磷化工序充足。
5、需现场勘探，按院方现有床型号对应匹配，需提供上门安装、修复等服务内容</t>
  </si>
  <si>
    <t>床腿及脚轮套</t>
  </si>
  <si>
    <t>1、规格尺寸：900*450（允许误差±50mm）
2、床腿规格≥40*40*2.0mm，表面处理采用静电粉体涂装，酸洗磷化工序充足。
3、采用优质静音刹车脚轮2个
4、需现场勘探，按院方现有床型号对应匹配，需提供上门安装、修复等服务内容</t>
  </si>
  <si>
    <t>杂物架</t>
  </si>
  <si>
    <t>1、规格尺寸：1600*600*60（允许误差±100mm）
2、冷轧钢板冲孔，厚度≥1.2 mm。
3、可滑动拆卸式，可匹配不同尺寸的病床
4、表面处理采用静电粉体涂装，酸洗磷化工序充足。抗酸碱腐蚀，耐褪色。喷塑膜厚≥60μm，涂层硬度≥3H
5、需现场勘探，按院方现有床型号对应匹配，需提供上门安装、修复等服务内容</t>
  </si>
  <si>
    <t>翻转餐桌</t>
  </si>
  <si>
    <t>1、规格尺寸：1000*450（允许误差±100mm）
2、整体采用优质冷轧钢管制作，材料规格≥20*20*1.5mm
3、表面处理采用静电粉体涂装，酸洗磷化工序充足。
4、带pp一体吹塑成型餐桌板一块
5、餐桌带阻尼缓冲装置
6、需现场勘探，按院方现有床型号对应匹配，需提供上门安装、修复等服务内容</t>
  </si>
  <si>
    <t>摇杆系统</t>
  </si>
  <si>
    <t>1、规格尺寸：800/1560（允许误差±100mm）
2、具备双向打滑限位功能，全封闭式，避免灰尘进入。
3、配套背部丝杆一套，腿部丝杆一套，含手摇柄两套
4、表面处理采用静电粉体涂装，酸洗磷化工序充足。抗酸碱腐蚀，耐褪色。喷塑膜厚≥60μm，涂层硬度≥3H
5、需现场勘探，按院方现有床型号对应匹配，需提供上门安装、修复等服务内容</t>
  </si>
  <si>
    <t>盐水架</t>
  </si>
  <si>
    <t xml:space="preserve">1、不锈钢升降式。四钩头，大旋钮。
2、插头粗细与医病床相匹配。现场匹配安装。
3、内杆落下无响声。
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</si>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</sst>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.000_);[Red]\(0.000\)"/>
    <numFmt numFmtId="43" formatCode="_ * #,##0.00_ ;_ * \-#,##0.00_ ;_ * &quot;-&quot;??_ ;_ @_ "/>
  </numFmts>
  <fonts count="26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b/>
      <sz val="10"/>
      <name val="等线"/>
      <charset val="134"/>
      <scheme val="minor"/>
    </font>
    <font>
      <sz val="10"/>
      <name val="仿宋_GB2312"/>
      <charset val="134"/>
    </font>
    <font>
      <sz val="10"/>
      <name val="等线"/>
      <charset val="134"/>
      <scheme val="minor"/>
    </font>
    <font>
      <sz val="10"/>
      <color rgb="FFFF0000"/>
      <name val="等线"/>
      <charset val="134"/>
      <scheme val="minor"/>
    </font>
    <font>
      <sz val="10"/>
      <color theme="1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FFFFF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1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5" borderId="9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1" fillId="23" borderId="8" applyNumberFormat="0" applyAlignment="0" applyProtection="0">
      <alignment vertical="center"/>
    </xf>
    <xf numFmtId="0" fontId="23" fillId="23" borderId="4" applyNumberFormat="0" applyAlignment="0" applyProtection="0">
      <alignment vertical="center"/>
    </xf>
    <xf numFmtId="0" fontId="25" fillId="32" borderId="10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50" applyFont="1" applyFill="1">
      <alignment vertical="center"/>
    </xf>
    <xf numFmtId="0" fontId="1" fillId="0" borderId="0" xfId="50" applyFont="1" applyFill="1" applyAlignment="1">
      <alignment horizontal="center" vertical="center"/>
    </xf>
    <xf numFmtId="0" fontId="1" fillId="0" borderId="0" xfId="41" applyFont="1" applyFill="1">
      <alignment vertical="center"/>
    </xf>
    <xf numFmtId="0" fontId="1" fillId="0" borderId="0" xfId="0" applyFont="1" applyFill="1">
      <alignment vertical="center"/>
    </xf>
    <xf numFmtId="0" fontId="2" fillId="0" borderId="1" xfId="50" applyFont="1" applyFill="1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 wrapText="1"/>
    </xf>
    <xf numFmtId="0" fontId="4" fillId="0" borderId="1" xfId="50" applyFont="1" applyFill="1" applyBorder="1" applyAlignment="1">
      <alignment horizontal="center" vertical="center"/>
    </xf>
    <xf numFmtId="0" fontId="4" fillId="0" borderId="1" xfId="50" applyFont="1" applyFill="1" applyBorder="1">
      <alignment vertical="center"/>
    </xf>
    <xf numFmtId="176" fontId="4" fillId="0" borderId="1" xfId="50" applyNumberFormat="1" applyFont="1" applyFill="1" applyBorder="1">
      <alignment vertical="center"/>
    </xf>
    <xf numFmtId="0" fontId="4" fillId="0" borderId="1" xfId="50" applyFont="1" applyFill="1" applyBorder="1" applyAlignment="1">
      <alignment horizontal="left" vertical="center" wrapText="1"/>
    </xf>
    <xf numFmtId="0" fontId="4" fillId="0" borderId="1" xfId="50" applyFont="1" applyFill="1" applyBorder="1" applyAlignment="1">
      <alignment vertical="center" wrapText="1"/>
    </xf>
    <xf numFmtId="0" fontId="4" fillId="0" borderId="1" xfId="50" applyFont="1" applyFill="1" applyBorder="1" applyAlignment="1">
      <alignment horizontal="left" vertical="center"/>
    </xf>
    <xf numFmtId="0" fontId="4" fillId="0" borderId="1" xfId="41" applyFont="1" applyFill="1" applyBorder="1" applyAlignment="1">
      <alignment horizontal="left" vertical="center" wrapText="1"/>
    </xf>
    <xf numFmtId="0" fontId="4" fillId="0" borderId="1" xfId="41" applyFont="1" applyFill="1" applyBorder="1" applyAlignment="1">
      <alignment vertical="center" wrapText="1"/>
    </xf>
    <xf numFmtId="0" fontId="5" fillId="0" borderId="1" xfId="50" applyFont="1" applyFill="1" applyBorder="1" applyAlignment="1">
      <alignment vertical="center" wrapText="1"/>
    </xf>
    <xf numFmtId="0" fontId="1" fillId="0" borderId="1" xfId="50" applyFont="1" applyFill="1" applyBorder="1" applyAlignment="1">
      <alignment horizontal="left" vertical="center"/>
    </xf>
    <xf numFmtId="0" fontId="4" fillId="0" borderId="1" xfId="50" applyFont="1" applyFill="1" applyBorder="1" applyAlignment="1">
      <alignment horizontal="right" vertical="center"/>
    </xf>
    <xf numFmtId="0" fontId="6" fillId="0" borderId="1" xfId="41" applyFont="1" applyFill="1" applyBorder="1" applyAlignment="1">
      <alignment horizontal="left" vertical="center"/>
    </xf>
    <xf numFmtId="0" fontId="4" fillId="0" borderId="1" xfId="41" applyFont="1" applyFill="1" applyBorder="1">
      <alignment vertical="center"/>
    </xf>
    <xf numFmtId="0" fontId="4" fillId="0" borderId="2" xfId="50" applyFont="1" applyFill="1" applyBorder="1" applyAlignment="1">
      <alignment horizontal="center" vertical="center"/>
    </xf>
    <xf numFmtId="0" fontId="4" fillId="0" borderId="2" xfId="50" applyFont="1" applyFill="1" applyBorder="1" applyAlignment="1">
      <alignment horizontal="left" vertical="center"/>
    </xf>
    <xf numFmtId="0" fontId="4" fillId="0" borderId="2" xfId="50" applyFont="1" applyFill="1" applyBorder="1">
      <alignment vertical="center"/>
    </xf>
    <xf numFmtId="0" fontId="1" fillId="0" borderId="0" xfId="50" applyFont="1" applyFill="1" applyAlignment="1">
      <alignment horizontal="right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常规 13 7 2" xf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BX1048184"/>
  <sheetViews>
    <sheetView tabSelected="1" zoomScale="115" zoomScaleNormal="115" topLeftCell="G11" workbookViewId="0">
      <selection activeCell="I14" sqref="I14"/>
    </sheetView>
  </sheetViews>
  <sheetFormatPr defaultColWidth="7.58333333333333" defaultRowHeight="13.8"/>
  <cols>
    <col min="1" max="1" width="3.12962962962963" style="1" customWidth="1"/>
    <col min="2" max="2" width="17.8796296296296" style="1" customWidth="1"/>
    <col min="3" max="3" width="16.3796296296296" style="1" customWidth="1"/>
    <col min="4" max="4" width="8.75" style="1" customWidth="1"/>
    <col min="5" max="5" width="4" style="1" customWidth="1"/>
    <col min="6" max="6" width="12.6296296296296" style="1" customWidth="1"/>
    <col min="7" max="7" width="18" style="1" customWidth="1"/>
    <col min="8" max="8" width="148.740740740741" style="1" customWidth="1"/>
    <col min="9" max="16384" width="7.58333333333333" style="1"/>
  </cols>
  <sheetData>
    <row r="1" s="1" customFormat="1" ht="33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="2" customFormat="1" ht="72" customHeight="1" spans="1: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7" t="s">
        <v>8</v>
      </c>
    </row>
    <row r="3" s="1" customFormat="1" ht="118.8" spans="1:8">
      <c r="A3" s="8">
        <v>1</v>
      </c>
      <c r="B3" s="8" t="s">
        <v>9</v>
      </c>
      <c r="C3" s="8" t="s">
        <v>10</v>
      </c>
      <c r="D3" s="8"/>
      <c r="E3" s="8">
        <v>46</v>
      </c>
      <c r="F3" s="9">
        <f t="shared" ref="F3:F8" si="0">D3*E3</f>
        <v>0</v>
      </c>
      <c r="G3" s="10" t="s">
        <v>11</v>
      </c>
      <c r="H3" s="11" t="s">
        <v>12</v>
      </c>
    </row>
    <row r="4" s="1" customFormat="1" ht="89" customHeight="1" spans="1:8">
      <c r="A4" s="8">
        <v>2</v>
      </c>
      <c r="B4" s="8" t="s">
        <v>13</v>
      </c>
      <c r="C4" s="8" t="s">
        <v>14</v>
      </c>
      <c r="D4" s="8"/>
      <c r="E4" s="8">
        <v>16</v>
      </c>
      <c r="F4" s="9">
        <f t="shared" si="0"/>
        <v>0</v>
      </c>
      <c r="G4" s="12" t="s">
        <v>15</v>
      </c>
      <c r="H4" s="11" t="s">
        <v>16</v>
      </c>
    </row>
    <row r="5" s="1" customFormat="1" ht="171.6" spans="1:8">
      <c r="A5" s="8">
        <v>3</v>
      </c>
      <c r="B5" s="8" t="s">
        <v>17</v>
      </c>
      <c r="C5" s="8" t="s">
        <v>18</v>
      </c>
      <c r="D5" s="8"/>
      <c r="E5" s="8">
        <v>200</v>
      </c>
      <c r="F5" s="9">
        <f t="shared" si="0"/>
        <v>0</v>
      </c>
      <c r="G5" s="10" t="s">
        <v>19</v>
      </c>
      <c r="H5" s="11" t="s">
        <v>20</v>
      </c>
    </row>
    <row r="6" s="1" customFormat="1" ht="198" spans="1:9">
      <c r="A6" s="8">
        <v>4</v>
      </c>
      <c r="B6" s="8" t="s">
        <v>21</v>
      </c>
      <c r="C6" s="8" t="s">
        <v>22</v>
      </c>
      <c r="D6" s="8"/>
      <c r="E6" s="8">
        <v>20</v>
      </c>
      <c r="F6" s="9">
        <f t="shared" si="0"/>
        <v>0</v>
      </c>
      <c r="G6" s="10" t="s">
        <v>23</v>
      </c>
      <c r="H6" s="11" t="s">
        <v>24</v>
      </c>
      <c r="I6" s="1" t="s">
        <v>25</v>
      </c>
    </row>
    <row r="7" s="1" customFormat="1" ht="211.2" spans="1:8">
      <c r="A7" s="8">
        <v>5</v>
      </c>
      <c r="B7" s="8" t="s">
        <v>26</v>
      </c>
      <c r="C7" s="8" t="s">
        <v>22</v>
      </c>
      <c r="D7" s="8"/>
      <c r="E7" s="8">
        <v>78</v>
      </c>
      <c r="F7" s="9">
        <f t="shared" si="0"/>
        <v>0</v>
      </c>
      <c r="G7" s="10" t="s">
        <v>23</v>
      </c>
      <c r="H7" s="11" t="s">
        <v>27</v>
      </c>
    </row>
    <row r="8" s="1" customFormat="1" ht="184.8" spans="1:8">
      <c r="A8" s="8">
        <v>6</v>
      </c>
      <c r="B8" s="8" t="s">
        <v>28</v>
      </c>
      <c r="C8" s="8" t="s">
        <v>22</v>
      </c>
      <c r="D8" s="8"/>
      <c r="E8" s="8">
        <v>46</v>
      </c>
      <c r="F8" s="9">
        <f t="shared" si="0"/>
        <v>0</v>
      </c>
      <c r="G8" s="10" t="s">
        <v>29</v>
      </c>
      <c r="H8" s="11" t="s">
        <v>30</v>
      </c>
    </row>
    <row r="9" s="3" customFormat="1" ht="233" customHeight="1" spans="1:8">
      <c r="A9" s="8">
        <v>7</v>
      </c>
      <c r="B9" s="8" t="s">
        <v>31</v>
      </c>
      <c r="C9" s="8" t="s">
        <v>32</v>
      </c>
      <c r="D9" s="8"/>
      <c r="E9" s="8">
        <v>5</v>
      </c>
      <c r="F9" s="9">
        <f t="shared" ref="F9:F20" si="1">D9*E9</f>
        <v>0</v>
      </c>
      <c r="G9" s="13" t="s">
        <v>33</v>
      </c>
      <c r="H9" s="14" t="s">
        <v>34</v>
      </c>
    </row>
    <row r="10" s="3" customFormat="1" ht="257" customHeight="1" spans="1:8">
      <c r="A10" s="8">
        <v>8</v>
      </c>
      <c r="B10" s="8" t="s">
        <v>35</v>
      </c>
      <c r="C10" s="8" t="s">
        <v>36</v>
      </c>
      <c r="D10" s="8"/>
      <c r="E10" s="8">
        <v>192</v>
      </c>
      <c r="F10" s="9">
        <f t="shared" si="1"/>
        <v>0</v>
      </c>
      <c r="G10" s="10" t="s">
        <v>37</v>
      </c>
      <c r="H10" s="14" t="s">
        <v>38</v>
      </c>
    </row>
    <row r="11" s="3" customFormat="1" ht="264" spans="1:8">
      <c r="A11" s="8">
        <v>9</v>
      </c>
      <c r="B11" s="8" t="s">
        <v>39</v>
      </c>
      <c r="C11" s="8" t="s">
        <v>40</v>
      </c>
      <c r="D11" s="8"/>
      <c r="E11" s="8">
        <v>60</v>
      </c>
      <c r="F11" s="9">
        <f t="shared" si="1"/>
        <v>0</v>
      </c>
      <c r="G11" s="10" t="s">
        <v>41</v>
      </c>
      <c r="H11" s="14" t="s">
        <v>42</v>
      </c>
    </row>
    <row r="12" s="1" customFormat="1" ht="250.8" spans="1:8">
      <c r="A12" s="8">
        <v>10</v>
      </c>
      <c r="B12" s="11" t="s">
        <v>43</v>
      </c>
      <c r="C12" s="15" t="s">
        <v>44</v>
      </c>
      <c r="D12" s="8"/>
      <c r="E12" s="8">
        <v>8</v>
      </c>
      <c r="F12" s="9">
        <f t="shared" si="1"/>
        <v>0</v>
      </c>
      <c r="G12" s="10" t="s">
        <v>45</v>
      </c>
      <c r="H12" s="11" t="s">
        <v>46</v>
      </c>
    </row>
    <row r="13" s="1" customFormat="1" ht="237.6" spans="1:8">
      <c r="A13" s="8">
        <v>11</v>
      </c>
      <c r="B13" s="8" t="s">
        <v>47</v>
      </c>
      <c r="C13" s="8" t="s">
        <v>48</v>
      </c>
      <c r="D13" s="8"/>
      <c r="E13" s="8">
        <v>4</v>
      </c>
      <c r="F13" s="9">
        <f t="shared" si="1"/>
        <v>0</v>
      </c>
      <c r="G13" s="12"/>
      <c r="H13" s="11" t="s">
        <v>49</v>
      </c>
    </row>
    <row r="14" s="1" customFormat="1" ht="237.6" spans="1:8">
      <c r="A14" s="8">
        <v>12</v>
      </c>
      <c r="B14" s="8" t="s">
        <v>50</v>
      </c>
      <c r="C14" s="15" t="s">
        <v>51</v>
      </c>
      <c r="D14" s="8"/>
      <c r="E14" s="8">
        <v>54</v>
      </c>
      <c r="F14" s="9">
        <f t="shared" si="1"/>
        <v>0</v>
      </c>
      <c r="G14" s="12"/>
      <c r="H14" s="11" t="s">
        <v>52</v>
      </c>
    </row>
    <row r="15" s="1" customFormat="1" ht="142" customHeight="1" spans="1:8">
      <c r="A15" s="8">
        <v>13</v>
      </c>
      <c r="B15" s="8" t="s">
        <v>53</v>
      </c>
      <c r="C15" s="8" t="s">
        <v>54</v>
      </c>
      <c r="D15" s="8"/>
      <c r="E15" s="8">
        <v>54</v>
      </c>
      <c r="F15" s="9">
        <f t="shared" si="1"/>
        <v>0</v>
      </c>
      <c r="G15" s="12"/>
      <c r="H15" s="11" t="s">
        <v>55</v>
      </c>
    </row>
    <row r="16" s="1" customFormat="1" ht="153" customHeight="1" spans="1:8">
      <c r="A16" s="8">
        <v>14</v>
      </c>
      <c r="B16" s="8" t="s">
        <v>56</v>
      </c>
      <c r="C16" s="8" t="s">
        <v>57</v>
      </c>
      <c r="D16" s="8"/>
      <c r="E16" s="8">
        <v>11</v>
      </c>
      <c r="F16" s="9">
        <f t="shared" si="1"/>
        <v>0</v>
      </c>
      <c r="G16" s="12" t="s">
        <v>58</v>
      </c>
      <c r="H16" s="11" t="s">
        <v>59</v>
      </c>
    </row>
    <row r="17" s="1" customFormat="1" ht="145.2" spans="1:8">
      <c r="A17" s="8">
        <v>15</v>
      </c>
      <c r="B17" s="8" t="s">
        <v>60</v>
      </c>
      <c r="C17" s="11" t="s">
        <v>61</v>
      </c>
      <c r="D17" s="8"/>
      <c r="E17" s="8">
        <v>13</v>
      </c>
      <c r="F17" s="9">
        <f t="shared" si="1"/>
        <v>0</v>
      </c>
      <c r="G17" s="12" t="s">
        <v>62</v>
      </c>
      <c r="H17" s="11" t="s">
        <v>63</v>
      </c>
    </row>
    <row r="18" s="1" customFormat="1" ht="106" customHeight="1" spans="1:8">
      <c r="A18" s="8">
        <v>16</v>
      </c>
      <c r="B18" s="16" t="s">
        <v>64</v>
      </c>
      <c r="C18" s="12" t="s">
        <v>65</v>
      </c>
      <c r="D18" s="17"/>
      <c r="E18" s="7">
        <v>800</v>
      </c>
      <c r="F18" s="9">
        <f t="shared" si="1"/>
        <v>0</v>
      </c>
      <c r="G18" s="12" t="s">
        <v>66</v>
      </c>
      <c r="H18" s="11" t="s">
        <v>67</v>
      </c>
    </row>
    <row r="19" s="1" customFormat="1" ht="88" customHeight="1" spans="1:8">
      <c r="A19" s="8">
        <v>17</v>
      </c>
      <c r="B19" s="16" t="s">
        <v>68</v>
      </c>
      <c r="C19" s="12" t="s">
        <v>69</v>
      </c>
      <c r="D19" s="17"/>
      <c r="E19" s="7">
        <v>314</v>
      </c>
      <c r="F19" s="9">
        <f t="shared" si="1"/>
        <v>0</v>
      </c>
      <c r="G19" s="12" t="s">
        <v>66</v>
      </c>
      <c r="H19" s="11" t="s">
        <v>70</v>
      </c>
    </row>
    <row r="20" s="1" customFormat="1" ht="224" customHeight="1" spans="1:8">
      <c r="A20" s="8">
        <v>18</v>
      </c>
      <c r="B20" s="16" t="s">
        <v>71</v>
      </c>
      <c r="C20" s="8" t="s">
        <v>54</v>
      </c>
      <c r="D20" s="17"/>
      <c r="E20" s="7">
        <v>6</v>
      </c>
      <c r="F20" s="9">
        <f t="shared" si="1"/>
        <v>0</v>
      </c>
      <c r="G20" s="12"/>
      <c r="H20" s="11" t="s">
        <v>72</v>
      </c>
    </row>
    <row r="21" s="3" customFormat="1" ht="62" customHeight="1" spans="1:8">
      <c r="A21" s="8">
        <v>19</v>
      </c>
      <c r="B21" s="8" t="s">
        <v>73</v>
      </c>
      <c r="C21" s="8"/>
      <c r="D21" s="8"/>
      <c r="E21" s="8">
        <v>300</v>
      </c>
      <c r="F21" s="9">
        <f t="shared" ref="F21:F27" si="2">D21*E21</f>
        <v>0</v>
      </c>
      <c r="G21" s="18"/>
      <c r="H21" s="14" t="s">
        <v>74</v>
      </c>
    </row>
    <row r="22" s="3" customFormat="1" ht="62" customHeight="1" spans="1:8">
      <c r="A22" s="8">
        <v>20</v>
      </c>
      <c r="B22" s="19" t="s">
        <v>75</v>
      </c>
      <c r="C22" s="8"/>
      <c r="D22" s="8"/>
      <c r="E22" s="8">
        <v>400</v>
      </c>
      <c r="F22" s="9">
        <f t="shared" si="2"/>
        <v>0</v>
      </c>
      <c r="G22" s="18"/>
      <c r="H22" s="14" t="s">
        <v>76</v>
      </c>
    </row>
    <row r="23" s="3" customFormat="1" ht="79.2" spans="1:8">
      <c r="A23" s="8">
        <v>21</v>
      </c>
      <c r="B23" s="19" t="s">
        <v>77</v>
      </c>
      <c r="C23" s="8"/>
      <c r="D23" s="8"/>
      <c r="E23" s="8">
        <v>220</v>
      </c>
      <c r="F23" s="9">
        <f t="shared" si="2"/>
        <v>0</v>
      </c>
      <c r="G23" s="18"/>
      <c r="H23" s="14" t="s">
        <v>78</v>
      </c>
    </row>
    <row r="24" s="3" customFormat="1" ht="62" customHeight="1" spans="1:8">
      <c r="A24" s="8">
        <v>22</v>
      </c>
      <c r="B24" s="19" t="s">
        <v>79</v>
      </c>
      <c r="C24" s="8"/>
      <c r="D24" s="8"/>
      <c r="E24" s="8">
        <v>600</v>
      </c>
      <c r="F24" s="9">
        <f t="shared" si="2"/>
        <v>0</v>
      </c>
      <c r="G24" s="18"/>
      <c r="H24" s="14" t="s">
        <v>80</v>
      </c>
    </row>
    <row r="25" s="3" customFormat="1" ht="66" spans="1:8">
      <c r="A25" s="8">
        <v>23</v>
      </c>
      <c r="B25" s="19" t="s">
        <v>81</v>
      </c>
      <c r="C25" s="8"/>
      <c r="D25" s="8"/>
      <c r="E25" s="8">
        <v>400</v>
      </c>
      <c r="F25" s="9">
        <f t="shared" si="2"/>
        <v>0</v>
      </c>
      <c r="G25" s="18"/>
      <c r="H25" s="14" t="s">
        <v>82</v>
      </c>
    </row>
    <row r="26" s="3" customFormat="1" ht="79.2" spans="1:8">
      <c r="A26" s="8">
        <v>24</v>
      </c>
      <c r="B26" s="19" t="s">
        <v>83</v>
      </c>
      <c r="C26" s="8"/>
      <c r="D26" s="8"/>
      <c r="E26" s="8">
        <v>400</v>
      </c>
      <c r="F26" s="9">
        <f t="shared" si="2"/>
        <v>0</v>
      </c>
      <c r="G26" s="18"/>
      <c r="H26" s="14" t="s">
        <v>84</v>
      </c>
    </row>
    <row r="27" s="3" customFormat="1" ht="66" spans="1:8">
      <c r="A27" s="8">
        <v>25</v>
      </c>
      <c r="B27" s="19" t="s">
        <v>85</v>
      </c>
      <c r="C27" s="8"/>
      <c r="D27" s="8"/>
      <c r="E27" s="8">
        <v>200</v>
      </c>
      <c r="F27" s="9">
        <f t="shared" si="2"/>
        <v>0</v>
      </c>
      <c r="G27" s="18"/>
      <c r="H27" s="14" t="s">
        <v>86</v>
      </c>
    </row>
    <row r="28" s="1" customFormat="1" ht="42" customHeight="1" spans="1:8">
      <c r="A28" s="20">
        <v>26</v>
      </c>
      <c r="B28" s="21" t="s">
        <v>87</v>
      </c>
      <c r="C28" s="20"/>
      <c r="D28" s="20"/>
      <c r="E28" s="20">
        <v>400</v>
      </c>
      <c r="F28" s="22"/>
      <c r="G28" s="20"/>
      <c r="H28" s="11" t="s">
        <v>88</v>
      </c>
    </row>
    <row r="29" s="1" customFormat="1" ht="22" customHeight="1" spans="1:8">
      <c r="A29" s="20" t="s">
        <v>89</v>
      </c>
      <c r="B29" s="20"/>
      <c r="C29" s="20"/>
      <c r="D29" s="20"/>
      <c r="E29" s="20"/>
      <c r="F29" s="22">
        <f>SUM(F3:F27)</f>
        <v>0</v>
      </c>
      <c r="G29" s="20"/>
      <c r="H29" s="8"/>
    </row>
    <row r="30" s="4" customFormat="1" spans="1:7">
      <c r="A30" s="1"/>
      <c r="B30" s="1"/>
      <c r="C30" s="1"/>
      <c r="D30" s="1"/>
      <c r="E30" s="1"/>
      <c r="F30" s="23"/>
      <c r="G30" s="1"/>
    </row>
    <row r="31" s="1" customFormat="1" spans="6:6">
      <c r="F31" s="23"/>
    </row>
    <row r="1048111" s="4" customFormat="1" spans="1:16300">
      <c r="A1048111" s="1"/>
      <c r="B1048111" s="1"/>
      <c r="C1048111" s="1"/>
      <c r="D1048111" s="1"/>
      <c r="E1048111" s="1"/>
      <c r="F1048111" s="1"/>
      <c r="XBX1048111" s="1"/>
    </row>
    <row r="1048112" s="4" customFormat="1" spans="1:16300">
      <c r="A1048112" s="1"/>
      <c r="B1048112" s="1"/>
      <c r="C1048112" s="1"/>
      <c r="D1048112" s="1"/>
      <c r="E1048112" s="1"/>
      <c r="F1048112" s="1"/>
      <c r="XBX1048112" s="1"/>
    </row>
    <row r="1048113" s="4" customFormat="1" spans="1:16300">
      <c r="A1048113" s="1"/>
      <c r="B1048113" s="1"/>
      <c r="C1048113" s="1"/>
      <c r="D1048113" s="1"/>
      <c r="E1048113" s="1"/>
      <c r="F1048113" s="1"/>
      <c r="XBX1048113" s="1"/>
    </row>
    <row r="1048114" s="4" customFormat="1" spans="1:16300">
      <c r="A1048114" s="1"/>
      <c r="B1048114" s="1"/>
      <c r="C1048114" s="1"/>
      <c r="D1048114" s="1"/>
      <c r="E1048114" s="1"/>
      <c r="F1048114" s="1"/>
      <c r="XBX1048114" s="1"/>
    </row>
    <row r="1048115" s="4" customFormat="1" spans="1:16300">
      <c r="A1048115" s="1"/>
      <c r="B1048115" s="1"/>
      <c r="C1048115" s="1"/>
      <c r="D1048115" s="1"/>
      <c r="E1048115" s="1"/>
      <c r="F1048115" s="1"/>
      <c r="XBX1048115" s="1"/>
    </row>
    <row r="1048116" s="4" customFormat="1" spans="1:16300">
      <c r="A1048116" s="1"/>
      <c r="B1048116" s="1"/>
      <c r="C1048116" s="1"/>
      <c r="D1048116" s="1"/>
      <c r="E1048116" s="1"/>
      <c r="F1048116" s="1"/>
      <c r="XBX1048116" s="1"/>
    </row>
    <row r="1048117" s="4" customFormat="1" spans="1:16300">
      <c r="A1048117" s="1"/>
      <c r="B1048117" s="1"/>
      <c r="C1048117" s="1"/>
      <c r="D1048117" s="1"/>
      <c r="E1048117" s="1"/>
      <c r="F1048117" s="1"/>
      <c r="XBX1048117" s="1"/>
    </row>
    <row r="1048118" s="4" customFormat="1" spans="1:16300">
      <c r="A1048118" s="1"/>
      <c r="B1048118" s="1"/>
      <c r="C1048118" s="1"/>
      <c r="D1048118" s="1"/>
      <c r="E1048118" s="1"/>
      <c r="F1048118" s="1"/>
      <c r="XBX1048118" s="1"/>
    </row>
    <row r="1048119" s="4" customFormat="1" spans="1:16300">
      <c r="A1048119" s="1"/>
      <c r="B1048119" s="1"/>
      <c r="C1048119" s="1"/>
      <c r="D1048119" s="1"/>
      <c r="E1048119" s="1"/>
      <c r="F1048119" s="1"/>
      <c r="XBX1048119" s="1"/>
    </row>
    <row r="1048120" s="4" customFormat="1" spans="1:16300">
      <c r="A1048120" s="1"/>
      <c r="B1048120" s="1"/>
      <c r="C1048120" s="1"/>
      <c r="D1048120" s="1"/>
      <c r="E1048120" s="1"/>
      <c r="F1048120" s="1"/>
      <c r="XBX1048120" s="1"/>
    </row>
    <row r="1048121" s="4" customFormat="1" spans="1:16300">
      <c r="A1048121" s="1"/>
      <c r="B1048121" s="1"/>
      <c r="C1048121" s="1"/>
      <c r="D1048121" s="1"/>
      <c r="E1048121" s="1"/>
      <c r="F1048121" s="1"/>
      <c r="XBX1048121" s="1"/>
    </row>
    <row r="1048122" s="4" customFormat="1" spans="1:16300">
      <c r="A1048122" s="1"/>
      <c r="B1048122" s="1"/>
      <c r="C1048122" s="1"/>
      <c r="D1048122" s="1"/>
      <c r="E1048122" s="1"/>
      <c r="F1048122" s="1"/>
      <c r="XBX1048122" s="1"/>
    </row>
    <row r="1048123" s="4" customFormat="1" spans="1:16300">
      <c r="A1048123" s="1"/>
      <c r="B1048123" s="1"/>
      <c r="C1048123" s="1"/>
      <c r="D1048123" s="1"/>
      <c r="E1048123" s="1"/>
      <c r="F1048123" s="1"/>
      <c r="XBX1048123" s="1"/>
    </row>
    <row r="1048124" s="4" customFormat="1" spans="1:16300">
      <c r="A1048124" s="1"/>
      <c r="B1048124" s="1"/>
      <c r="C1048124" s="1"/>
      <c r="D1048124" s="1"/>
      <c r="E1048124" s="1"/>
      <c r="F1048124" s="1"/>
      <c r="XBX1048124" s="1"/>
    </row>
    <row r="1048125" s="4" customFormat="1" spans="1:16300">
      <c r="A1048125" s="1"/>
      <c r="B1048125" s="1"/>
      <c r="C1048125" s="1"/>
      <c r="D1048125" s="1"/>
      <c r="E1048125" s="1"/>
      <c r="F1048125" s="1"/>
      <c r="XBX1048125" s="1"/>
    </row>
    <row r="1048126" s="4" customFormat="1" spans="1:16300">
      <c r="A1048126" s="1"/>
      <c r="B1048126" s="1"/>
      <c r="C1048126" s="1"/>
      <c r="D1048126" s="1"/>
      <c r="E1048126" s="1"/>
      <c r="F1048126" s="1"/>
      <c r="XBX1048126" s="1"/>
    </row>
    <row r="1048127" s="4" customFormat="1" spans="1:16300">
      <c r="A1048127" s="1"/>
      <c r="B1048127" s="1"/>
      <c r="C1048127" s="1"/>
      <c r="D1048127" s="1"/>
      <c r="E1048127" s="1"/>
      <c r="F1048127" s="1"/>
      <c r="XBX1048127" s="1"/>
    </row>
    <row r="1048128" s="4" customFormat="1" spans="1:16300">
      <c r="A1048128" s="1"/>
      <c r="B1048128" s="1"/>
      <c r="C1048128" s="1"/>
      <c r="D1048128" s="1"/>
      <c r="E1048128" s="1"/>
      <c r="F1048128" s="1"/>
      <c r="XBX1048128" s="1"/>
    </row>
    <row r="1048129" s="4" customFormat="1" spans="1:16300">
      <c r="A1048129" s="1"/>
      <c r="B1048129" s="1"/>
      <c r="C1048129" s="1"/>
      <c r="D1048129" s="1"/>
      <c r="E1048129" s="1"/>
      <c r="F1048129" s="1"/>
      <c r="XBX1048129" s="1"/>
    </row>
    <row r="1048130" s="4" customFormat="1" spans="1:16300">
      <c r="A1048130" s="1"/>
      <c r="B1048130" s="1"/>
      <c r="C1048130" s="1"/>
      <c r="D1048130" s="1"/>
      <c r="E1048130" s="1"/>
      <c r="F1048130" s="1"/>
      <c r="XBX1048130" s="1"/>
    </row>
    <row r="1048131" s="4" customFormat="1" spans="1:16300">
      <c r="A1048131" s="1"/>
      <c r="B1048131" s="1"/>
      <c r="C1048131" s="1"/>
      <c r="D1048131" s="1"/>
      <c r="E1048131" s="1"/>
      <c r="F1048131" s="1"/>
      <c r="XBX1048131" s="1"/>
    </row>
    <row r="1048132" s="4" customFormat="1" spans="1:16300">
      <c r="A1048132" s="1"/>
      <c r="B1048132" s="1"/>
      <c r="C1048132" s="1"/>
      <c r="D1048132" s="1"/>
      <c r="E1048132" s="1"/>
      <c r="F1048132" s="1"/>
      <c r="XBX1048132" s="1"/>
    </row>
    <row r="1048133" s="4" customFormat="1" spans="1:16300">
      <c r="A1048133" s="1"/>
      <c r="B1048133" s="1"/>
      <c r="C1048133" s="1"/>
      <c r="D1048133" s="1"/>
      <c r="E1048133" s="1"/>
      <c r="F1048133" s="1"/>
      <c r="XBX1048133" s="1"/>
    </row>
    <row r="1048134" s="4" customFormat="1" spans="1:16300">
      <c r="A1048134" s="1"/>
      <c r="B1048134" s="1"/>
      <c r="C1048134" s="1"/>
      <c r="D1048134" s="1"/>
      <c r="E1048134" s="1"/>
      <c r="F1048134" s="1"/>
      <c r="XBX1048134" s="1"/>
    </row>
    <row r="1048135" s="4" customFormat="1" spans="1:16300">
      <c r="A1048135" s="1"/>
      <c r="B1048135" s="1"/>
      <c r="C1048135" s="1"/>
      <c r="D1048135" s="1"/>
      <c r="E1048135" s="1"/>
      <c r="F1048135" s="1"/>
      <c r="XBX1048135" s="1"/>
    </row>
    <row r="1048136" s="4" customFormat="1" spans="1:16300">
      <c r="A1048136" s="1"/>
      <c r="B1048136" s="1"/>
      <c r="C1048136" s="1"/>
      <c r="D1048136" s="1"/>
      <c r="E1048136" s="1"/>
      <c r="F1048136" s="1"/>
      <c r="XBX1048136" s="1"/>
    </row>
    <row r="1048137" s="4" customFormat="1" spans="1:16300">
      <c r="A1048137" s="1"/>
      <c r="B1048137" s="1"/>
      <c r="C1048137" s="1"/>
      <c r="D1048137" s="1"/>
      <c r="E1048137" s="1"/>
      <c r="F1048137" s="1"/>
      <c r="XBX1048137" s="1"/>
    </row>
    <row r="1048138" s="4" customFormat="1" spans="1:16300">
      <c r="A1048138" s="1"/>
      <c r="B1048138" s="1"/>
      <c r="C1048138" s="1"/>
      <c r="D1048138" s="1"/>
      <c r="E1048138" s="1"/>
      <c r="F1048138" s="1"/>
      <c r="XBX1048138" s="1"/>
    </row>
    <row r="1048139" s="4" customFormat="1" spans="1:16300">
      <c r="A1048139" s="1"/>
      <c r="B1048139" s="1"/>
      <c r="C1048139" s="1"/>
      <c r="D1048139" s="1"/>
      <c r="E1048139" s="1"/>
      <c r="F1048139" s="1"/>
      <c r="XBX1048139" s="1"/>
    </row>
    <row r="1048140" s="4" customFormat="1" spans="1:16300">
      <c r="A1048140" s="1"/>
      <c r="B1048140" s="1"/>
      <c r="C1048140" s="1"/>
      <c r="D1048140" s="1"/>
      <c r="E1048140" s="1"/>
      <c r="F1048140" s="1"/>
      <c r="XBX1048140" s="1"/>
    </row>
    <row r="1048141" s="4" customFormat="1" spans="1:16300">
      <c r="A1048141" s="1"/>
      <c r="B1048141" s="1"/>
      <c r="C1048141" s="1"/>
      <c r="D1048141" s="1"/>
      <c r="E1048141" s="1"/>
      <c r="F1048141" s="1"/>
      <c r="XBX1048141" s="1"/>
    </row>
    <row r="1048142" s="4" customFormat="1" spans="1:16300">
      <c r="A1048142" s="1"/>
      <c r="B1048142" s="1"/>
      <c r="C1048142" s="1"/>
      <c r="D1048142" s="1"/>
      <c r="E1048142" s="1"/>
      <c r="F1048142" s="1"/>
      <c r="XBX1048142" s="1"/>
    </row>
    <row r="1048143" s="4" customFormat="1" spans="1:16300">
      <c r="A1048143" s="1"/>
      <c r="B1048143" s="1"/>
      <c r="C1048143" s="1"/>
      <c r="D1048143" s="1"/>
      <c r="E1048143" s="1"/>
      <c r="F1048143" s="1"/>
      <c r="XBX1048143" s="1"/>
    </row>
    <row r="1048144" s="4" customFormat="1" spans="1:16300">
      <c r="A1048144" s="1"/>
      <c r="B1048144" s="1"/>
      <c r="C1048144" s="1"/>
      <c r="D1048144" s="1"/>
      <c r="E1048144" s="1"/>
      <c r="F1048144" s="1"/>
      <c r="XBX1048144" s="1"/>
    </row>
    <row r="1048145" s="4" customFormat="1" spans="1:16300">
      <c r="A1048145" s="1"/>
      <c r="B1048145" s="1"/>
      <c r="C1048145" s="1"/>
      <c r="D1048145" s="1"/>
      <c r="E1048145" s="1"/>
      <c r="F1048145" s="1"/>
      <c r="XBX1048145" s="1"/>
    </row>
    <row r="1048146" s="4" customFormat="1" spans="1:16300">
      <c r="A1048146" s="1"/>
      <c r="B1048146" s="1"/>
      <c r="C1048146" s="1"/>
      <c r="D1048146" s="1"/>
      <c r="E1048146" s="1"/>
      <c r="F1048146" s="1"/>
      <c r="XBX1048146" s="1"/>
    </row>
    <row r="1048147" s="4" customFormat="1" spans="1:16300">
      <c r="A1048147" s="1"/>
      <c r="B1048147" s="1"/>
      <c r="C1048147" s="1"/>
      <c r="D1048147" s="1"/>
      <c r="E1048147" s="1"/>
      <c r="F1048147" s="1"/>
      <c r="XBX1048147" s="1"/>
    </row>
    <row r="1048148" s="4" customFormat="1" spans="1:16300">
      <c r="A1048148" s="1"/>
      <c r="B1048148" s="1"/>
      <c r="C1048148" s="1"/>
      <c r="D1048148" s="1"/>
      <c r="E1048148" s="1"/>
      <c r="F1048148" s="1"/>
      <c r="XBX1048148" s="1"/>
    </row>
    <row r="1048149" s="4" customFormat="1" spans="1:16300">
      <c r="A1048149" s="1"/>
      <c r="B1048149" s="1"/>
      <c r="C1048149" s="1"/>
      <c r="D1048149" s="1"/>
      <c r="E1048149" s="1"/>
      <c r="F1048149" s="1"/>
      <c r="XBX1048149" s="1"/>
    </row>
    <row r="1048150" s="4" customFormat="1" spans="1:16300">
      <c r="A1048150" s="1"/>
      <c r="B1048150" s="1"/>
      <c r="C1048150" s="1"/>
      <c r="D1048150" s="1"/>
      <c r="E1048150" s="1"/>
      <c r="F1048150" s="1"/>
      <c r="XBX1048150" s="1"/>
    </row>
    <row r="1048151" s="4" customFormat="1" spans="1:16300">
      <c r="A1048151" s="1"/>
      <c r="B1048151" s="1"/>
      <c r="C1048151" s="1"/>
      <c r="D1048151" s="1"/>
      <c r="E1048151" s="1"/>
      <c r="F1048151" s="1"/>
      <c r="XBX1048151" s="1"/>
    </row>
    <row r="1048152" s="4" customFormat="1" spans="1:16300">
      <c r="A1048152" s="1"/>
      <c r="B1048152" s="1"/>
      <c r="C1048152" s="1"/>
      <c r="D1048152" s="1"/>
      <c r="E1048152" s="1"/>
      <c r="F1048152" s="1"/>
      <c r="XBX1048152" s="1"/>
    </row>
    <row r="1048153" s="4" customFormat="1" spans="1:16300">
      <c r="A1048153" s="1"/>
      <c r="B1048153" s="1"/>
      <c r="C1048153" s="1"/>
      <c r="D1048153" s="1"/>
      <c r="E1048153" s="1"/>
      <c r="F1048153" s="1"/>
      <c r="XBX1048153" s="1"/>
    </row>
    <row r="1048154" s="4" customFormat="1" spans="1:16300">
      <c r="A1048154" s="1"/>
      <c r="B1048154" s="1"/>
      <c r="C1048154" s="1"/>
      <c r="D1048154" s="1"/>
      <c r="E1048154" s="1"/>
      <c r="F1048154" s="1"/>
      <c r="XBX1048154" s="1"/>
    </row>
    <row r="1048155" s="4" customFormat="1" spans="1:16300">
      <c r="A1048155" s="1"/>
      <c r="B1048155" s="1"/>
      <c r="C1048155" s="1"/>
      <c r="D1048155" s="1"/>
      <c r="E1048155" s="1"/>
      <c r="F1048155" s="1"/>
      <c r="XBX1048155" s="1"/>
    </row>
    <row r="1048156" s="4" customFormat="1" spans="1:16300">
      <c r="A1048156" s="1"/>
      <c r="B1048156" s="1"/>
      <c r="C1048156" s="1"/>
      <c r="D1048156" s="1"/>
      <c r="E1048156" s="1"/>
      <c r="F1048156" s="1"/>
      <c r="XBX1048156" s="1"/>
    </row>
    <row r="1048157" s="4" customFormat="1" spans="1:16300">
      <c r="A1048157" s="1"/>
      <c r="B1048157" s="1"/>
      <c r="C1048157" s="1"/>
      <c r="D1048157" s="1"/>
      <c r="E1048157" s="1"/>
      <c r="F1048157" s="1"/>
      <c r="XBX1048157" s="1"/>
    </row>
    <row r="1048158" s="4" customFormat="1" spans="1:16300">
      <c r="A1048158" s="1"/>
      <c r="B1048158" s="1"/>
      <c r="C1048158" s="1"/>
      <c r="D1048158" s="1"/>
      <c r="E1048158" s="1"/>
      <c r="F1048158" s="1"/>
      <c r="XBX1048158" s="1"/>
    </row>
    <row r="1048159" s="4" customFormat="1" spans="1:16300">
      <c r="A1048159" s="1"/>
      <c r="B1048159" s="1"/>
      <c r="C1048159" s="1"/>
      <c r="D1048159" s="1"/>
      <c r="E1048159" s="1"/>
      <c r="F1048159" s="1"/>
      <c r="XBX1048159" s="1"/>
    </row>
    <row r="1048160" s="4" customFormat="1" spans="1:16300">
      <c r="A1048160" s="1"/>
      <c r="B1048160" s="1"/>
      <c r="C1048160" s="1"/>
      <c r="D1048160" s="1"/>
      <c r="E1048160" s="1"/>
      <c r="F1048160" s="1"/>
      <c r="XBX1048160" s="1"/>
    </row>
    <row r="1048161" s="4" customFormat="1" spans="1:16300">
      <c r="A1048161" s="1"/>
      <c r="B1048161" s="1"/>
      <c r="C1048161" s="1"/>
      <c r="D1048161" s="1"/>
      <c r="E1048161" s="1"/>
      <c r="F1048161" s="1"/>
      <c r="XBX1048161" s="1"/>
    </row>
    <row r="1048162" s="4" customFormat="1" spans="1:16300">
      <c r="A1048162" s="1"/>
      <c r="B1048162" s="1"/>
      <c r="C1048162" s="1"/>
      <c r="D1048162" s="1"/>
      <c r="E1048162" s="1"/>
      <c r="F1048162" s="1"/>
      <c r="XBX1048162" s="1"/>
    </row>
    <row r="1048163" s="4" customFormat="1" spans="1:16300">
      <c r="A1048163" s="1"/>
      <c r="B1048163" s="1"/>
      <c r="C1048163" s="1"/>
      <c r="D1048163" s="1"/>
      <c r="E1048163" s="1"/>
      <c r="F1048163" s="1"/>
      <c r="XBX1048163" s="1"/>
    </row>
    <row r="1048164" s="4" customFormat="1" spans="1:16300">
      <c r="A1048164" s="1"/>
      <c r="B1048164" s="1"/>
      <c r="C1048164" s="1"/>
      <c r="D1048164" s="1"/>
      <c r="E1048164" s="1"/>
      <c r="F1048164" s="1"/>
      <c r="XBX1048164" s="1"/>
    </row>
    <row r="1048165" s="4" customFormat="1" spans="1:16300">
      <c r="A1048165" s="1"/>
      <c r="B1048165" s="1"/>
      <c r="C1048165" s="1"/>
      <c r="D1048165" s="1"/>
      <c r="E1048165" s="1"/>
      <c r="F1048165" s="1"/>
      <c r="XBX1048165" s="1"/>
    </row>
    <row r="1048166" s="4" customFormat="1" spans="1:16300">
      <c r="A1048166" s="1"/>
      <c r="B1048166" s="1"/>
      <c r="C1048166" s="1"/>
      <c r="D1048166" s="1"/>
      <c r="E1048166" s="1"/>
      <c r="F1048166" s="1"/>
      <c r="XBX1048166" s="1"/>
    </row>
    <row r="1048167" s="4" customFormat="1" spans="1:16300">
      <c r="A1048167" s="1"/>
      <c r="B1048167" s="1"/>
      <c r="C1048167" s="1"/>
      <c r="D1048167" s="1"/>
      <c r="E1048167" s="1"/>
      <c r="F1048167" s="1"/>
      <c r="XBX1048167" s="1"/>
    </row>
    <row r="1048168" s="4" customFormat="1" spans="1:16300">
      <c r="A1048168" s="1"/>
      <c r="B1048168" s="1"/>
      <c r="C1048168" s="1"/>
      <c r="D1048168" s="1"/>
      <c r="E1048168" s="1"/>
      <c r="F1048168" s="1"/>
      <c r="XBX1048168" s="1"/>
    </row>
    <row r="1048169" s="4" customFormat="1" spans="1:16300">
      <c r="A1048169" s="1"/>
      <c r="B1048169" s="1"/>
      <c r="C1048169" s="1"/>
      <c r="D1048169" s="1"/>
      <c r="E1048169" s="1"/>
      <c r="F1048169" s="1"/>
      <c r="XBX1048169" s="1"/>
    </row>
    <row r="1048170" s="4" customFormat="1" spans="1:16300">
      <c r="A1048170" s="1"/>
      <c r="B1048170" s="1"/>
      <c r="C1048170" s="1"/>
      <c r="D1048170" s="1"/>
      <c r="E1048170" s="1"/>
      <c r="F1048170" s="1"/>
      <c r="XBX1048170" s="1"/>
    </row>
    <row r="1048171" s="4" customFormat="1" spans="1:16300">
      <c r="A1048171" s="1"/>
      <c r="B1048171" s="1"/>
      <c r="C1048171" s="1"/>
      <c r="D1048171" s="1"/>
      <c r="E1048171" s="1"/>
      <c r="F1048171" s="1"/>
      <c r="XBX1048171" s="1"/>
    </row>
    <row r="1048172" s="4" customFormat="1" spans="1:16300">
      <c r="A1048172" s="1"/>
      <c r="B1048172" s="1"/>
      <c r="C1048172" s="1"/>
      <c r="D1048172" s="1"/>
      <c r="E1048172" s="1"/>
      <c r="F1048172" s="1"/>
      <c r="XBX1048172" s="1"/>
    </row>
    <row r="1048173" s="4" customFormat="1" spans="1:16300">
      <c r="A1048173" s="1"/>
      <c r="B1048173" s="1"/>
      <c r="C1048173" s="1"/>
      <c r="D1048173" s="1"/>
      <c r="E1048173" s="1"/>
      <c r="F1048173" s="1"/>
      <c r="XBX1048173" s="1"/>
    </row>
    <row r="1048174" s="4" customFormat="1" spans="1:16300">
      <c r="A1048174" s="1"/>
      <c r="B1048174" s="1"/>
      <c r="C1048174" s="1"/>
      <c r="D1048174" s="1"/>
      <c r="E1048174" s="1"/>
      <c r="F1048174" s="1"/>
      <c r="XBX1048174" s="1"/>
    </row>
    <row r="1048175" s="4" customFormat="1" spans="1:16300">
      <c r="A1048175" s="1"/>
      <c r="B1048175" s="1"/>
      <c r="C1048175" s="1"/>
      <c r="D1048175" s="1"/>
      <c r="E1048175" s="1"/>
      <c r="F1048175" s="1"/>
      <c r="XBX1048175" s="1"/>
    </row>
    <row r="1048176" s="4" customFormat="1" spans="1:16300">
      <c r="A1048176" s="1"/>
      <c r="B1048176" s="1"/>
      <c r="C1048176" s="1"/>
      <c r="D1048176" s="1"/>
      <c r="E1048176" s="1"/>
      <c r="F1048176" s="1"/>
      <c r="XBX1048176" s="1"/>
    </row>
    <row r="1048177" s="4" customFormat="1" spans="1:16300">
      <c r="A1048177" s="1"/>
      <c r="B1048177" s="1"/>
      <c r="C1048177" s="1"/>
      <c r="D1048177" s="1"/>
      <c r="E1048177" s="1"/>
      <c r="F1048177" s="1"/>
      <c r="XBX1048177" s="1"/>
    </row>
    <row r="1048178" s="4" customFormat="1" spans="1:16300">
      <c r="A1048178" s="1"/>
      <c r="B1048178" s="1"/>
      <c r="C1048178" s="1"/>
      <c r="D1048178" s="1"/>
      <c r="E1048178" s="1"/>
      <c r="F1048178" s="1"/>
      <c r="XBX1048178" s="1"/>
    </row>
    <row r="1048179" s="4" customFormat="1" spans="1:16300">
      <c r="A1048179" s="1"/>
      <c r="B1048179" s="1"/>
      <c r="C1048179" s="1"/>
      <c r="D1048179" s="1"/>
      <c r="E1048179" s="1"/>
      <c r="F1048179" s="1"/>
      <c r="XBX1048179" s="1"/>
    </row>
    <row r="1048180" s="4" customFormat="1" spans="1:16300">
      <c r="A1048180" s="1"/>
      <c r="B1048180" s="1"/>
      <c r="C1048180" s="1"/>
      <c r="D1048180" s="1"/>
      <c r="E1048180" s="1"/>
      <c r="F1048180" s="1"/>
      <c r="XBX1048180" s="1"/>
    </row>
    <row r="1048181" s="4" customFormat="1" spans="1:16300">
      <c r="A1048181" s="1"/>
      <c r="B1048181" s="1"/>
      <c r="C1048181" s="1"/>
      <c r="D1048181" s="1"/>
      <c r="E1048181" s="1"/>
      <c r="F1048181" s="1"/>
      <c r="XBX1048181" s="1"/>
    </row>
    <row r="1048182" s="4" customFormat="1" spans="1:16300">
      <c r="A1048182" s="1"/>
      <c r="B1048182" s="1"/>
      <c r="C1048182" s="1"/>
      <c r="D1048182" s="1"/>
      <c r="E1048182" s="1"/>
      <c r="F1048182" s="1"/>
      <c r="XBX1048182" s="1"/>
    </row>
    <row r="1048183" s="4" customFormat="1" spans="1:16300">
      <c r="A1048183" s="1"/>
      <c r="B1048183" s="1"/>
      <c r="C1048183" s="1"/>
      <c r="D1048183" s="1"/>
      <c r="E1048183" s="1"/>
      <c r="F1048183" s="1"/>
      <c r="XBX1048183" s="1"/>
    </row>
    <row r="1048184" s="4" customFormat="1" spans="1:16300">
      <c r="A1048184" s="1"/>
      <c r="B1048184" s="1"/>
      <c r="C1048184" s="1"/>
      <c r="D1048184" s="1"/>
      <c r="E1048184" s="1"/>
      <c r="F1048184" s="1"/>
      <c r="XBX1048184" s="1"/>
    </row>
  </sheetData>
  <mergeCells count="3">
    <mergeCell ref="A1:H1"/>
    <mergeCell ref="A29:E29"/>
    <mergeCell ref="G12:G1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交医院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Cathy Zz</dc:creator>
  <cp:lastModifiedBy>俞萍</cp:lastModifiedBy>
  <dcterms:created xsi:type="dcterms:W3CDTF">2024-06-14T05:01:00Z</dcterms:created>
  <dcterms:modified xsi:type="dcterms:W3CDTF">2025-06-17T05:36:06Z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514CC4BE9CAF4B289375B9888C2BCBF2_13</vt:lpwstr>
  </property>
  <property fmtid="{D5CDD505-2E9C-101B-9397-08002B2CF9AE}" pid="3" name="KSOProductBuildVer">
    <vt:lpwstr>2052-11.8.2.9022</vt:lpwstr>
  </property>
</Properties>
</file>